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3148621be2149cb2/Desktop/"/>
    </mc:Choice>
  </mc:AlternateContent>
  <xr:revisionPtr revIDLastSave="0" documentId="8_{3CEDD7F5-E32C-4D84-8932-A2213EF0A6D1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ภาพรวม" sheetId="1" r:id="rId1"/>
    <sheet name="ต.ค. 67" sheetId="2" r:id="rId2"/>
    <sheet name="พ.ย. 67" sheetId="3" r:id="rId3"/>
    <sheet name="ธ.ค. 67" sheetId="4" r:id="rId4"/>
    <sheet name="ม.ค. 68" sheetId="5" r:id="rId5"/>
    <sheet name="ก.พ. 68" sheetId="6" r:id="rId6"/>
    <sheet name="มี.ค. 68" sheetId="7" r:id="rId7"/>
    <sheet name="เม.ย. 68" sheetId="8" r:id="rId8"/>
    <sheet name="พ.ค. 68" sheetId="9" r:id="rId9"/>
    <sheet name="มิ.ย. 68" sheetId="10" r:id="rId10"/>
    <sheet name="ก.ค. 68" sheetId="11" r:id="rId11"/>
    <sheet name="ส.ค. 68" sheetId="12" r:id="rId12"/>
    <sheet name="ก.ย. 68" sheetId="13" r:id="rId13"/>
  </sheets>
  <definedNames>
    <definedName name="OLE_LINK24" localSheetId="10">'ก.ค. 68'!$A$8</definedName>
    <definedName name="OLE_LINK24" localSheetId="5">'ก.พ. 68'!$A$8</definedName>
    <definedName name="OLE_LINK24" localSheetId="12">'ก.ย. 68'!$A$8</definedName>
    <definedName name="OLE_LINK24" localSheetId="1">'ต.ค. 67'!$A$8</definedName>
    <definedName name="OLE_LINK24" localSheetId="3">'ธ.ค. 67'!$A$8</definedName>
    <definedName name="OLE_LINK24" localSheetId="8">'พ.ค. 68'!$A$8</definedName>
    <definedName name="OLE_LINK24" localSheetId="2">'พ.ย. 67'!$A$8</definedName>
    <definedName name="OLE_LINK24" localSheetId="4">'ม.ค. 68'!$A$8</definedName>
    <definedName name="OLE_LINK24" localSheetId="9">'มิ.ย. 68'!$A$8</definedName>
    <definedName name="OLE_LINK24" localSheetId="6">'มี.ค. 68'!$A$8</definedName>
    <definedName name="OLE_LINK24" localSheetId="7">'เม.ย. 68'!$A$8</definedName>
    <definedName name="OLE_LINK24" localSheetId="11">'ส.ค. 68'!$A$8</definedName>
    <definedName name="_xlnm.Print_Area" localSheetId="1">'ต.ค. 67'!$A$1:$I$56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7" roundtripDataChecksum="rHXMeliMsAQA+Zlf+m71/GnGbpFEaION1vv1t+ri2ec="/>
    </ext>
  </extLst>
</workbook>
</file>

<file path=xl/calcChain.xml><?xml version="1.0" encoding="utf-8"?>
<calcChain xmlns="http://schemas.openxmlformats.org/spreadsheetml/2006/main">
  <c r="F12" i="3" l="1"/>
  <c r="D6" i="1"/>
  <c r="C50" i="13"/>
  <c r="C25" i="12"/>
  <c r="C26" i="11"/>
  <c r="C30" i="10"/>
  <c r="C48" i="9"/>
  <c r="C47" i="8"/>
  <c r="C59" i="7"/>
  <c r="C33" i="6"/>
  <c r="C27" i="5"/>
  <c r="C62" i="4"/>
  <c r="C41" i="3"/>
  <c r="C49" i="2"/>
  <c r="G14" i="2"/>
  <c r="G38" i="4"/>
  <c r="F38" i="4"/>
  <c r="G48" i="13"/>
  <c r="F48" i="13"/>
  <c r="G45" i="13"/>
  <c r="F45" i="13"/>
  <c r="G39" i="13"/>
  <c r="F39" i="13"/>
  <c r="G37" i="13"/>
  <c r="F37" i="13"/>
  <c r="G35" i="13"/>
  <c r="F35" i="13"/>
  <c r="G33" i="13"/>
  <c r="F33" i="13"/>
  <c r="G31" i="13"/>
  <c r="F31" i="13"/>
  <c r="G29" i="13"/>
  <c r="F29" i="13"/>
  <c r="G27" i="13"/>
  <c r="F27" i="13"/>
  <c r="G25" i="13"/>
  <c r="F25" i="13"/>
  <c r="G22" i="13"/>
  <c r="F22" i="13"/>
  <c r="G20" i="13"/>
  <c r="F20" i="13"/>
  <c r="G18" i="13"/>
  <c r="F18" i="13"/>
  <c r="G16" i="13"/>
  <c r="F16" i="13"/>
  <c r="G14" i="13"/>
  <c r="F14" i="13"/>
  <c r="G12" i="13"/>
  <c r="F12" i="13"/>
  <c r="G10" i="13"/>
  <c r="F10" i="13"/>
  <c r="G24" i="9"/>
  <c r="F24" i="9"/>
  <c r="G22" i="9"/>
  <c r="F22" i="9"/>
  <c r="G20" i="9"/>
  <c r="F20" i="9"/>
  <c r="G18" i="9"/>
  <c r="F18" i="9"/>
  <c r="G16" i="9"/>
  <c r="F16" i="9"/>
  <c r="G14" i="9"/>
  <c r="F14" i="9"/>
  <c r="G12" i="9"/>
  <c r="F12" i="9"/>
  <c r="G10" i="9"/>
  <c r="F10" i="9"/>
  <c r="G25" i="8"/>
  <c r="F25" i="8"/>
  <c r="G23" i="8"/>
  <c r="F23" i="8"/>
  <c r="G21" i="8"/>
  <c r="F21" i="8"/>
  <c r="G19" i="8"/>
  <c r="F19" i="8"/>
  <c r="G16" i="8"/>
  <c r="F16" i="8"/>
  <c r="G14" i="8"/>
  <c r="F14" i="8"/>
  <c r="G12" i="8"/>
  <c r="F12" i="8"/>
  <c r="G10" i="8"/>
  <c r="F10" i="8"/>
  <c r="G45" i="7"/>
  <c r="F45" i="7"/>
  <c r="G43" i="7"/>
  <c r="F43" i="7"/>
  <c r="G41" i="7"/>
  <c r="F41" i="7"/>
  <c r="G39" i="7"/>
  <c r="F39" i="7"/>
  <c r="G36" i="7"/>
  <c r="F36" i="7"/>
  <c r="G34" i="7"/>
  <c r="F34" i="7"/>
  <c r="G32" i="7"/>
  <c r="F32" i="7"/>
  <c r="G30" i="7"/>
  <c r="F30" i="7"/>
  <c r="G27" i="7"/>
  <c r="F27" i="7"/>
  <c r="G25" i="7"/>
  <c r="F25" i="7"/>
  <c r="G23" i="7"/>
  <c r="F23" i="7"/>
  <c r="G21" i="7"/>
  <c r="F21" i="7"/>
  <c r="G19" i="7"/>
  <c r="F19" i="7"/>
  <c r="G16" i="7"/>
  <c r="F16" i="7"/>
  <c r="G14" i="7"/>
  <c r="F14" i="7"/>
  <c r="G12" i="7"/>
  <c r="F12" i="7"/>
  <c r="G10" i="7"/>
  <c r="F10" i="7"/>
  <c r="G29" i="6"/>
  <c r="F29" i="6"/>
  <c r="G25" i="6"/>
  <c r="F25" i="6"/>
  <c r="G22" i="6"/>
  <c r="F22" i="6"/>
  <c r="G20" i="6"/>
  <c r="F20" i="6"/>
  <c r="G18" i="6"/>
  <c r="F18" i="6"/>
  <c r="G16" i="6"/>
  <c r="F16" i="6"/>
  <c r="G14" i="6"/>
  <c r="F14" i="6"/>
  <c r="G12" i="6"/>
  <c r="F12" i="6"/>
  <c r="G10" i="6"/>
  <c r="F10" i="6"/>
  <c r="G25" i="5"/>
  <c r="F25" i="5"/>
  <c r="G23" i="5"/>
  <c r="F23" i="5"/>
  <c r="G20" i="5"/>
  <c r="F20" i="5"/>
  <c r="G18" i="5"/>
  <c r="F18" i="5"/>
  <c r="G16" i="5"/>
  <c r="F16" i="5"/>
  <c r="G14" i="5"/>
  <c r="F14" i="5"/>
  <c r="G12" i="5"/>
  <c r="F12" i="5"/>
  <c r="G10" i="5"/>
  <c r="F10" i="5"/>
  <c r="G40" i="3"/>
  <c r="F40" i="3"/>
  <c r="G37" i="3"/>
  <c r="F37" i="3"/>
  <c r="G34" i="3"/>
  <c r="F34" i="3"/>
  <c r="G31" i="3"/>
  <c r="F31" i="3"/>
  <c r="G28" i="3"/>
  <c r="F28" i="3"/>
  <c r="G26" i="3"/>
  <c r="F26" i="3"/>
  <c r="G24" i="3"/>
  <c r="F24" i="3"/>
  <c r="G22" i="3"/>
  <c r="F22" i="3"/>
  <c r="G20" i="3"/>
  <c r="F20" i="3"/>
  <c r="G18" i="3"/>
  <c r="F18" i="3"/>
  <c r="G16" i="3"/>
  <c r="F16" i="3"/>
  <c r="G14" i="3"/>
  <c r="F14" i="3"/>
  <c r="G12" i="3"/>
  <c r="G10" i="3"/>
  <c r="F10" i="3"/>
  <c r="G48" i="2"/>
  <c r="F48" i="2"/>
  <c r="G46" i="2"/>
  <c r="F46" i="2"/>
  <c r="G44" i="2"/>
  <c r="F44" i="2"/>
  <c r="G42" i="2"/>
  <c r="F42" i="2"/>
  <c r="G40" i="2"/>
  <c r="F40" i="2"/>
  <c r="G37" i="2"/>
  <c r="F37" i="2"/>
  <c r="F35" i="2"/>
  <c r="G35" i="2"/>
  <c r="G33" i="2"/>
  <c r="F33" i="2"/>
  <c r="G30" i="2"/>
  <c r="F30" i="2"/>
  <c r="G27" i="2"/>
  <c r="F27" i="2"/>
  <c r="G24" i="2"/>
  <c r="F24" i="2"/>
  <c r="G22" i="2"/>
  <c r="F22" i="2"/>
  <c r="G20" i="2"/>
  <c r="F20" i="2"/>
  <c r="G18" i="2"/>
  <c r="F18" i="2"/>
  <c r="G16" i="2"/>
  <c r="F16" i="2"/>
  <c r="F14" i="2"/>
  <c r="G12" i="2"/>
  <c r="F12" i="2"/>
  <c r="G10" i="2"/>
  <c r="F10" i="2"/>
  <c r="G50" i="4"/>
  <c r="F50" i="4"/>
  <c r="G48" i="4"/>
  <c r="F48" i="4"/>
  <c r="G46" i="4"/>
  <c r="F46" i="4"/>
  <c r="G44" i="4"/>
  <c r="F44" i="4"/>
  <c r="G42" i="4"/>
  <c r="F42" i="4"/>
  <c r="G40" i="4"/>
  <c r="F40" i="4"/>
  <c r="G36" i="4"/>
  <c r="F36" i="4"/>
  <c r="G34" i="4"/>
  <c r="F34" i="4"/>
  <c r="G32" i="4"/>
  <c r="F32" i="4"/>
  <c r="G30" i="4"/>
  <c r="F30" i="4"/>
  <c r="G28" i="4"/>
  <c r="F28" i="4"/>
  <c r="G24" i="4"/>
  <c r="F24" i="4"/>
  <c r="G22" i="4"/>
  <c r="F22" i="4"/>
  <c r="G20" i="4"/>
  <c r="F20" i="4"/>
  <c r="G18" i="4"/>
  <c r="F18" i="4"/>
  <c r="G16" i="4"/>
  <c r="F16" i="4"/>
  <c r="G14" i="4"/>
  <c r="F14" i="4"/>
  <c r="G10" i="4"/>
  <c r="F10" i="4"/>
  <c r="G12" i="4"/>
  <c r="F12" i="4"/>
</calcChain>
</file>

<file path=xl/sharedStrings.xml><?xml version="1.0" encoding="utf-8"?>
<sst xmlns="http://schemas.openxmlformats.org/spreadsheetml/2006/main" count="1849" uniqueCount="658">
  <si>
    <t>สรุปผลการดำเนินการจัดซื้อจัดจ้างหรือจัดหาพัสดุ ประจำปีงบประมาณ พ.ศ. 2568 (เดือน ตุลาคม 2567 - กันยายน 2568)</t>
  </si>
  <si>
    <t>ลำดับที่</t>
  </si>
  <si>
    <t>วิธีการจัดซื้อจัดจ้าง</t>
  </si>
  <si>
    <t>จำนวนโครงการ</t>
  </si>
  <si>
    <t>งบประมาณจัดซื้อหรือจ้าง (บาท)</t>
  </si>
  <si>
    <t>ปัญหา/อุปสรรค</t>
  </si>
  <si>
    <t>ข้อเสนอแนะ</t>
  </si>
  <si>
    <t>วิธีคัดเลือก</t>
  </si>
  <si>
    <t>วิธีเฉพาะเจาะจง</t>
  </si>
  <si>
    <t>ไม่มี</t>
  </si>
  <si>
    <t>วิธีประกวดแบบ</t>
  </si>
  <si>
    <t>แบบ สขร.1</t>
  </si>
  <si>
    <t xml:space="preserve">รายงานสรุปผลการดำเนินการจัดซื้อจัดจ้างหรือจัดหาพัสดุ ประจำปีงบประมาณ พ.ศ. 2568 </t>
  </si>
  <si>
    <t>ประจำเดือน ตุลาคม 2567</t>
  </si>
  <si>
    <t>ณ วันที่  31 ตุลาคม  2567</t>
  </si>
  <si>
    <t>งานที่จัดซื้อหรือจัดจ้าง</t>
  </si>
  <si>
    <t>วงเงินที่จะซื้อ 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</si>
  <si>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</si>
  <si>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</si>
  <si>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</si>
  <si>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</si>
  <si>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</si>
  <si>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 หรือข้อตกลงในการซื้อหรือจ้าง</t>
  </si>
  <si>
    <t>ประจำเดือน พฤศจิกายน 2567</t>
  </si>
  <si>
    <t>ณ วันที่  30 พฤศจิกายน  2567</t>
  </si>
  <si>
    <t>ประจำเดือน ธันวาคม  2567</t>
  </si>
  <si>
    <t>ณ วันที่  31 ธันวาคม  2567</t>
  </si>
  <si>
    <t>ประจำเดือน มกราคม 2568</t>
  </si>
  <si>
    <t>ณ วันที่  31 มกราคม 2568</t>
  </si>
  <si>
    <t xml:space="preserve">ประจำเดือน กุมภาพันธ์ 2568 </t>
  </si>
  <si>
    <t>ณ วันที่ 28 กุมภาพันธ์ 2568</t>
  </si>
  <si>
    <t>ประจำเดือน มีนาคม  2568</t>
  </si>
  <si>
    <t>ณ วันที่ 31 มีนาคม  2568</t>
  </si>
  <si>
    <t>ประจำเดือน เมษายน  2568</t>
  </si>
  <si>
    <t>ณ วันที่ 30 เมษายน  2568</t>
  </si>
  <si>
    <t>ประจำเดือน พฤษภาคม  2568</t>
  </si>
  <si>
    <t>ณ วันที่ 31 พฤษภาคม  2568</t>
  </si>
  <si>
    <t>ประจำเดือน มิถุนายน  2568</t>
  </si>
  <si>
    <t>ณ วันที่ 30 มิถุนายน  2568</t>
  </si>
  <si>
    <t>ประจำเดือน กรกฎาคม 2568</t>
  </si>
  <si>
    <t>ณ วันที่ 31 กรกฎาคม 2568</t>
  </si>
  <si>
    <t>ประจำเดือน สิงหาคม 2568</t>
  </si>
  <si>
    <t>ณ วันที่ 31 สิงหาคม 2568</t>
  </si>
  <si>
    <t>ประจำเดือน กันยายน 2568</t>
  </si>
  <si>
    <t>ณ วันที่ 30 กันยายน 2568</t>
  </si>
  <si>
    <t>องค์การบริหารส่วนตำบลหนองกุง ตำบลหนองกุง อำเภอโนนคูณ จังหวัดศรีสะเกษ</t>
  </si>
  <si>
    <t xml:space="preserve">จัดซื้อน้ำมันเชื้อเพลิงและหล่อลื่น  </t>
  </si>
  <si>
    <t>รถยนต์ส่วนกลาง (สำนักปลัด)</t>
  </si>
  <si>
    <t>เฉพาะเจาะจง</t>
  </si>
  <si>
    <t>หจก. รุ่งเรืองปิโตรเลียม 2020</t>
  </si>
  <si>
    <t>หจก. รุ่งเรืองปิโตรเลียม 2021</t>
  </si>
  <si>
    <t>อยู่ในวงเงินที่ได้รับ</t>
  </si>
  <si>
    <t>เสนอราคาต่ำสุดและ</t>
  </si>
  <si>
    <t>1/2568</t>
  </si>
  <si>
    <t>ลว. 1  ต.ค.67</t>
  </si>
  <si>
    <t>รถบรรทุกน้ำ  (สำนักปลัด)</t>
  </si>
  <si>
    <t>2/2568</t>
  </si>
  <si>
    <t>(กองช่าง)</t>
  </si>
  <si>
    <t>3/2568</t>
  </si>
  <si>
    <t xml:space="preserve">จัดซื้ออาหารเสริมนมโรงเรียน </t>
  </si>
  <si>
    <t>ไตรมาส 1 ประจำปี 2566</t>
  </si>
  <si>
    <t xml:space="preserve">สหกรณ์โคนมไทยเดนมาร์ค </t>
  </si>
  <si>
    <t xml:space="preserve">จัดซื้อวัสดุสำนักงาน       </t>
  </si>
  <si>
    <t xml:space="preserve">หจก.อุบลนวภัทร  </t>
  </si>
  <si>
    <t>4/2568</t>
  </si>
  <si>
    <t xml:space="preserve">จัดซื้อวัสดุคอมพิวเตอร์      </t>
  </si>
  <si>
    <t xml:space="preserve">หจก.อุบลจิมฯ   </t>
  </si>
  <si>
    <t>5/2568</t>
  </si>
  <si>
    <t xml:space="preserve">จ้างเหมาบริการช่วยงานกองคลัง  </t>
  </si>
  <si>
    <t>ประจำปี  2568</t>
  </si>
  <si>
    <t>นางสาวนันทิญา  คมใสย์</t>
  </si>
  <si>
    <t xml:space="preserve">จ้างเหมาบริการบุคคลภายนอก  </t>
  </si>
  <si>
    <t xml:space="preserve">ปฏิบัติหน้าที่ดูแลระบบประปา </t>
  </si>
  <si>
    <t>อบต.หนองกุง</t>
  </si>
  <si>
    <t xml:space="preserve">นายพีระศิลป์ พิมพ์พันธ์ </t>
  </si>
  <si>
    <t>จ้างเหมาบริการบุคคลภายนอก</t>
  </si>
  <si>
    <t>ปฏิบัติหน้าที่ดูแลซ่อมแซมไฟฟ้า</t>
  </si>
  <si>
    <t>ภายในเขต อบต.หนองกุง</t>
  </si>
  <si>
    <t>นายวีระ  รุจิโรจน์</t>
  </si>
  <si>
    <t>จ้างเหมาบุคลากรภายนอกปฏิบัติ</t>
  </si>
  <si>
    <t xml:space="preserve">หน้าที่ผู้ช่วยครูผู้ดูแลเด็กฯ </t>
  </si>
  <si>
    <t>ศพด.โนนสมบูรณ์</t>
  </si>
  <si>
    <t xml:space="preserve">นางสาวทักษิณา  สอนอาจ  </t>
  </si>
  <si>
    <t>จ้างเหมาบุคลากรภายนอกช่วยงาน</t>
  </si>
  <si>
    <t>สำนักปลัด</t>
  </si>
  <si>
    <t xml:space="preserve">นายบุญมา  ทองจันทร์ </t>
  </si>
  <si>
    <t xml:space="preserve">จ้างเหมาเช่าเครื่องถ่ายเอกสาร </t>
  </si>
  <si>
    <t xml:space="preserve">ร้านคลีนิคปริ้นเตอร์ แอนด์ ดี-อิงค์ </t>
  </si>
  <si>
    <t>6/2568</t>
  </si>
  <si>
    <t>จ้างเหมาฯจดหน่วยมิเตอร์น้ำประปา</t>
  </si>
  <si>
    <t xml:space="preserve">จำนวน 12 หมู่บ้าน ประจำปีงบฯ  </t>
  </si>
  <si>
    <t xml:space="preserve">นางคำสี  อุดมสุข  </t>
  </si>
  <si>
    <t>8/2568</t>
  </si>
  <si>
    <t>จ้างเหมาซ่อมครุภัณฑ์คอมพิวเตอร์</t>
  </si>
  <si>
    <t xml:space="preserve">จำนวน 2 เครื่อง </t>
  </si>
  <si>
    <t xml:space="preserve">หจก.อุบลจิมเซอร์วิส  </t>
  </si>
  <si>
    <t>10/2568</t>
  </si>
  <si>
    <t>ลว. 16  ต.ค.67</t>
  </si>
  <si>
    <t>จ้างเหมาซ่อมรถยนต์ส่วนกลาง</t>
  </si>
  <si>
    <t>กองช่าง</t>
  </si>
  <si>
    <t xml:space="preserve">ร้านหนึ่งการช่าง  </t>
  </si>
  <si>
    <t>11/2568</t>
  </si>
  <si>
    <t>ลว. 30  ต.ค.67</t>
  </si>
  <si>
    <t>12/2568</t>
  </si>
  <si>
    <t>ลว. 31  ต.ค.67</t>
  </si>
  <si>
    <t>จ้างเหมาทำอาหารและเครื่องดื่ม</t>
  </si>
  <si>
    <t xml:space="preserve">เดิน วิ่งปั่น ฯ </t>
  </si>
  <si>
    <t xml:space="preserve">นายวิชาญ  คำภูลี  </t>
  </si>
  <si>
    <t xml:space="preserve">จ้างเหมาถ่ายเอกสารพร้อมเข้าเล่ม </t>
  </si>
  <si>
    <t>เอกสารข้อบัญญัติฯ</t>
  </si>
  <si>
    <t xml:space="preserve">ร้านสีสรรโฟโต้ </t>
  </si>
  <si>
    <t>13/2568</t>
  </si>
  <si>
    <t>จ้างก่อสร้างตามโครงการก่อสร้าง</t>
  </si>
  <si>
    <t>หอกระจายข่าว บ้านสนามชัย ม.12</t>
  </si>
  <si>
    <t xml:space="preserve">หจก. ทวีทรัพย์ก่อสร้าง </t>
  </si>
  <si>
    <t>ลว. 17  ต.ค.67</t>
  </si>
  <si>
    <t xml:space="preserve">จัดซื้อวัสดุสำนักงาน  </t>
  </si>
  <si>
    <t>กองการศึกษาฯ</t>
  </si>
  <si>
    <t>ลว. 15 พ.ย.67</t>
  </si>
  <si>
    <t xml:space="preserve">จัดซื้อครุภัณฑ์สำนักงาน </t>
  </si>
  <si>
    <t xml:space="preserve">บริษัท จตุรโชค กรุ๊ป </t>
  </si>
  <si>
    <t>7/2568</t>
  </si>
  <si>
    <t>จัดซื้อครุภัณฑ์คอมพิวเตอร์</t>
  </si>
  <si>
    <t>(เครื่องพิมพ์) กองการศึกษาฯ</t>
  </si>
  <si>
    <t xml:space="preserve">หจก.อุบลไอเฟค </t>
  </si>
  <si>
    <t>ลว. 20 พ.ย.67</t>
  </si>
  <si>
    <t>(เครื่องพิมพ์) กองช่าง</t>
  </si>
  <si>
    <t>9/2568</t>
  </si>
  <si>
    <t>ลว. 21 พ.ย.67</t>
  </si>
  <si>
    <t xml:space="preserve">จ้างเหมายานพาหนะ ไป-กลับ  </t>
  </si>
  <si>
    <t xml:space="preserve">ร่วมงานรำเฉลิมฉลอง 242 ปี ศก. </t>
  </si>
  <si>
    <t xml:space="preserve">นายจักรี โชติพันธ์ </t>
  </si>
  <si>
    <t>14/2568</t>
  </si>
  <si>
    <t>ลว. 14 พ.ย.67</t>
  </si>
  <si>
    <t xml:space="preserve">จ้างเหมาแต่งหน้านางรำ </t>
  </si>
  <si>
    <t>นายวัชระ  ไชยมา</t>
  </si>
  <si>
    <t>15/2568</t>
  </si>
  <si>
    <t>จ้างเหมายานพาหนะตามโครงการ</t>
  </si>
  <si>
    <t>ซ้อมแผนป้องกันฯ ประจำปี 2568</t>
  </si>
  <si>
    <t>16/2568</t>
  </si>
  <si>
    <t>ลว. 26 พ.ย.67</t>
  </si>
  <si>
    <t xml:space="preserve">โครงการปรับปรุงถนนลูกรังบ้าน </t>
  </si>
  <si>
    <t xml:space="preserve">เหมือดแอ่ ม.14 –นากกแค </t>
  </si>
  <si>
    <t xml:space="preserve">หจก.เพียรสร้าง </t>
  </si>
  <si>
    <t>โครงการปรับปรุงถนนลูกรังบ้าน</t>
  </si>
  <si>
    <t xml:space="preserve">หนองกุง ม.1 – โนนทอง </t>
  </si>
  <si>
    <t>โครงการปรับปรุงถนนลูกรังสาย</t>
  </si>
  <si>
    <t xml:space="preserve">ทางระหว่างหมู่บ้านบ้านหนองหิน </t>
  </si>
  <si>
    <t xml:space="preserve">ม.6 – บ้านห้วยเสียว </t>
  </si>
  <si>
    <t xml:space="preserve">หจก.ประจวบกิจชัยฯ </t>
  </si>
  <si>
    <t>โครงการก่อสร้างถนนดินพร้อมลง</t>
  </si>
  <si>
    <t>ลูกรังบ้านสนามชัย ม.12 เส้นแยก</t>
  </si>
  <si>
    <t>ดอนเสือ</t>
  </si>
  <si>
    <t>โครงการก่อสร้างถนนคสล. บ้าน</t>
  </si>
  <si>
    <t>เหมือดแอ่ ม.14  เส้นหน้าบ้านนาย</t>
  </si>
  <si>
    <t xml:space="preserve">สอน ศรีบุญ – หน้าบ้านนางบัวสาฯ     </t>
  </si>
  <si>
    <t>ลว. 28 พ.ย.67</t>
  </si>
  <si>
    <t xml:space="preserve">อุดม ม.13 เส้นหน้าบ้านนางแรม  </t>
  </si>
  <si>
    <t>วงศ์วันนา</t>
  </si>
  <si>
    <t>โครงการซ่อมแซมถนน คสล.ภาย</t>
  </si>
  <si>
    <t xml:space="preserve">ในหมู่บ้านบ้านหนองหินเหนือ ม.15  </t>
  </si>
  <si>
    <t xml:space="preserve">จัดซื้อวัสดุคอมพิวเตอร์ </t>
  </si>
  <si>
    <t xml:space="preserve"> (กองคลัง)</t>
  </si>
  <si>
    <t xml:space="preserve">หจก.อุบลจิมเซอร์วิส </t>
  </si>
  <si>
    <t>ลว. 2 ธ.ค.67</t>
  </si>
  <si>
    <t>จัดซื้อวัสดุสำนักงาน  (กองคลัง)</t>
  </si>
  <si>
    <t>หจก.ทองเจริญเฟอร์นิเจอร์</t>
  </si>
  <si>
    <t>ลว. 3 ธ.ค.67</t>
  </si>
  <si>
    <t>จัดซื้อวัสดุก่อสร้าง  (กองช่าง)</t>
  </si>
  <si>
    <t>ร้านทรัพย์สมบูรณ์การโยธา</t>
  </si>
  <si>
    <t>ลว. 6 ธ.ค.67</t>
  </si>
  <si>
    <t>(เก้าอี้ทำงาน)  กองคลัง</t>
  </si>
  <si>
    <t xml:space="preserve">หจก.อุบลนวภัทร </t>
  </si>
  <si>
    <t>ลว. 16 ธ.ค.67</t>
  </si>
  <si>
    <t xml:space="preserve">จัดซื้อครุภัณฑ์คอมพิวเตอร์ </t>
  </si>
  <si>
    <t xml:space="preserve"> (เครื่องคอมพิวเตอร์)  กองคลัง</t>
  </si>
  <si>
    <t>(เครื่องพิมพ์) กองคลัง</t>
  </si>
  <si>
    <t xml:space="preserve">(กองคลัง) </t>
  </si>
  <si>
    <t>ลว. 17 ธ.ค.67</t>
  </si>
  <si>
    <t>จัดซื้อวัสดุอุปกรณ์ในการตกแต่ง</t>
  </si>
  <si>
    <t xml:space="preserve">งานกุ้มข้าวใหญ่ </t>
  </si>
  <si>
    <t>รถแห่เพื่อใช้ในการดำเนินการ</t>
  </si>
  <si>
    <t>โครงการประเพณีบุญคูณลาน</t>
  </si>
  <si>
    <t xml:space="preserve">นายวัชระ  ไชยมา </t>
  </si>
  <si>
    <t>17/2568</t>
  </si>
  <si>
    <t>ลว. 20 ธ.ค.67</t>
  </si>
  <si>
    <t xml:space="preserve">จัดซื้อวัสดุไฟฟ้าและวิทยุ </t>
  </si>
  <si>
    <t>(สำนักปลัด)</t>
  </si>
  <si>
    <t>18/2568</t>
  </si>
  <si>
    <t xml:space="preserve">จัดซื้อวัสดุสำนักงาน (สำนักปลัด) </t>
  </si>
  <si>
    <t>19/2568</t>
  </si>
  <si>
    <t xml:space="preserve">จัดซื้อวัสดุคอมพิวเตอร์  </t>
  </si>
  <si>
    <t>20/2568</t>
  </si>
  <si>
    <t>จัดซื้อครุภัณฑ์สำนักงานถังน้ำ</t>
  </si>
  <si>
    <t xml:space="preserve">ไฟเบอร์กลาส </t>
  </si>
  <si>
    <t xml:space="preserve">หจก.ฟ้าลิขิต  </t>
  </si>
  <si>
    <t>21/2568</t>
  </si>
  <si>
    <t xml:space="preserve">จัดซื้อวัสดุก่อสร้าง (กองช่าง) </t>
  </si>
  <si>
    <t>22/2568</t>
  </si>
  <si>
    <t>23/2568</t>
  </si>
  <si>
    <t>จัดซื้อครุภัณฑ์อื่น ปั้มน้ำบาดาล</t>
  </si>
  <si>
    <t>24/2568</t>
  </si>
  <si>
    <t>จัดซื้อวัสดุก่อสร้าง ( กองช่าง)</t>
  </si>
  <si>
    <t>25/2568</t>
  </si>
  <si>
    <t>ภูมิทัศน์ อบต.หนองกุง</t>
  </si>
  <si>
    <t>จ้างเหมารถแบ็คโฮ เพื่อปรับปรุง</t>
  </si>
  <si>
    <t>จ้างเหมาล้างเครื่องปรับอากาศ</t>
  </si>
  <si>
    <t xml:space="preserve">(กองการศึกษาฯ) </t>
  </si>
  <si>
    <t>ร้านนวลอนันต์แอร์ฯ</t>
  </si>
  <si>
    <t>ลว. 11 ธ.ค.67</t>
  </si>
  <si>
    <t>จ้างเหมาซ่อมเครื่องปรับอากาศ</t>
  </si>
  <si>
    <t>ลว. 13 ธ.ค.67</t>
  </si>
  <si>
    <t xml:space="preserve">จ้างเหมาซ่อมเครื่องคอมพิวเตอร์  </t>
  </si>
  <si>
    <t xml:space="preserve">สำนักปลัด </t>
  </si>
  <si>
    <t>โครงการก่อสร้างถนน ค.ส.ล.</t>
  </si>
  <si>
    <t xml:space="preserve">บ้านโนนดู่ ม.9 ฯ </t>
  </si>
  <si>
    <t>หจก.ทวีทรัพย์ก่อสร้าง</t>
  </si>
  <si>
    <t>ลว. 4 ธ.ค.67</t>
  </si>
  <si>
    <t>โครงการก่อสร้างท่อระบายน้ำ</t>
  </si>
  <si>
    <t xml:space="preserve">แบบมีบ่อพัก บ.โนนสมบูรณ์ ม.8 </t>
  </si>
  <si>
    <t xml:space="preserve">หจก.สมชายธุรกิจการโยธา  </t>
  </si>
  <si>
    <t>ลว. 24 ธ.ค.67</t>
  </si>
  <si>
    <t>โครงการก่อสร้างท่อระบาย</t>
  </si>
  <si>
    <t xml:space="preserve">โครงการก่อสร้างถนน ค.ส.ล.  </t>
  </si>
  <si>
    <t xml:space="preserve">บ้านสนามชัย ม.12 </t>
  </si>
  <si>
    <t xml:space="preserve">หจก.ชมัยพรก่อสร้าง </t>
  </si>
  <si>
    <t>ลว. 26 ธ.ค.67</t>
  </si>
  <si>
    <t xml:space="preserve">บ้านหนองกุง ม.1 </t>
  </si>
  <si>
    <t>บ้านหนองกุง ม.1 – เส้นบ้าน</t>
  </si>
  <si>
    <t xml:space="preserve">นางเตาะ  ศรีหาบุตร </t>
  </si>
  <si>
    <t>จัดซื้อของรางวัลสำหรับเด็ก</t>
  </si>
  <si>
    <t>ที่เข้าร่วมกิจกรรมวันเด็กแห่งชาติ</t>
  </si>
  <si>
    <t>26/2568</t>
  </si>
  <si>
    <t>ลว. 8 ม.ค.68</t>
  </si>
  <si>
    <t>จัดวัสดุเพื่อใช้ในการจัดกิจกรรม</t>
  </si>
  <si>
    <t>วันเด็กแห่งชาติ</t>
  </si>
  <si>
    <t>หจก.อุบลนวภัทร</t>
  </si>
  <si>
    <t>27/2568</t>
  </si>
  <si>
    <t>28/2568</t>
  </si>
  <si>
    <t>ลว. 27 ม.ค.68</t>
  </si>
  <si>
    <t>29/2568</t>
  </si>
  <si>
    <t xml:space="preserve">จัดซื้อวัสดุสำนักงาน แผงกั้นห้อง </t>
  </si>
  <si>
    <t xml:space="preserve">ร้านศรีอุปลีสาน เฟอร์นิเจอร์ </t>
  </si>
  <si>
    <t>30/2568</t>
  </si>
  <si>
    <t>ไม่มีแอลกอฮอร์ สำหรับเด็กที่เข้า</t>
  </si>
  <si>
    <t>ร่วมกิจกรรมวันเด็กฯ</t>
  </si>
  <si>
    <t xml:space="preserve">นางสวัสดิ์  ปัญญาวัน  </t>
  </si>
  <si>
    <t xml:space="preserve">จ้างทำตรายาง สำนักปลัด </t>
  </si>
  <si>
    <t xml:space="preserve">บริษัทสำนักพิมพ์คานทอง </t>
  </si>
  <si>
    <t>จ้างทำป้ายประชาสัมพันธ์</t>
  </si>
  <si>
    <t>โครงการปฏิบัติการด้านการพัฒนา</t>
  </si>
  <si>
    <t>รายได้เชิงรุก ฯ</t>
  </si>
  <si>
    <t xml:space="preserve">ร้านสีสรรโฟโต้ดิจิตอลแลป </t>
  </si>
  <si>
    <t>ลว. 31 ม.ค.68</t>
  </si>
  <si>
    <t>31/2568</t>
  </si>
  <si>
    <t>ลว. 14 ก.พ.68</t>
  </si>
  <si>
    <t>จัดซื้อวัสดุสำนักงาน (กองคลัง )</t>
  </si>
  <si>
    <t>32/2568</t>
  </si>
  <si>
    <t>ลว. 18 ก.พ.68</t>
  </si>
  <si>
    <t xml:space="preserve">จัดซื้อวัสดุก่อสร้าง  (กองช่าง) </t>
  </si>
  <si>
    <t xml:space="preserve">ร้านโชคชัยหลังคาเหล็ก </t>
  </si>
  <si>
    <t>33/2568</t>
  </si>
  <si>
    <t>ลว. 27 ก.พ.68</t>
  </si>
  <si>
    <t xml:space="preserve">จำนวน 2 เครื่อง  (สำนักปลัด) </t>
  </si>
  <si>
    <t>จ้างซ่อมเครื่องคอมพิวเตอร์</t>
  </si>
  <si>
    <t>ลว. 17 ก.พ.68</t>
  </si>
  <si>
    <t xml:space="preserve">จ้างเหมายานพาหนะไปกลับ </t>
  </si>
  <si>
    <t xml:space="preserve">จังหวัดเลยฯ (สำนักปลัด) </t>
  </si>
  <si>
    <t xml:space="preserve">จ้างซ่อมครุภัณฑ์คอมพิวเตอร์ </t>
  </si>
  <si>
    <t xml:space="preserve">โครงการก่อสร้างถนน คสล.สาย </t>
  </si>
  <si>
    <t>ม.3 –บ้านโนนรัง ม.4</t>
  </si>
  <si>
    <t>ทางระหว่างหมู่บ้าน บ้านก้อนเส้า</t>
  </si>
  <si>
    <t xml:space="preserve">ร้านทวีทรัพย์ </t>
  </si>
  <si>
    <t xml:space="preserve">โครงการปรับปรุงถนน ค.ส.ล. </t>
  </si>
  <si>
    <t>บ.อุดม ม.13 เส้นหน้าบ้านนาย</t>
  </si>
  <si>
    <t xml:space="preserve">จำลอง วงค์ทอง –หน้าบ้านนางพร  </t>
  </si>
  <si>
    <t>พรมจารึก</t>
  </si>
  <si>
    <t>แบบมีบ่อพักล้านหนองกุง  ม.1</t>
  </si>
  <si>
    <t xml:space="preserve">เส้นหน้าบ้านนายสุวรรณ  </t>
  </si>
  <si>
    <t xml:space="preserve">แก้วคำสอน – หน้าบ้านนายนู  </t>
  </si>
  <si>
    <t>ศรีนวล</t>
  </si>
  <si>
    <t>จัดซื้อวัสดุอุปกรณ์ เพื่อใช้ในงาน</t>
  </si>
  <si>
    <t>ประปา  กองช่าง</t>
  </si>
  <si>
    <t xml:space="preserve">จัดซื้อวัสดุกีฬา  กองการศึกษาฯ </t>
  </si>
  <si>
    <t>35/2568</t>
  </si>
  <si>
    <t>ลว. 4 มี.ค.68</t>
  </si>
  <si>
    <t>34/2568</t>
  </si>
  <si>
    <t xml:space="preserve">จัดซื้อชุดกีฬา ตามโครงการ </t>
  </si>
  <si>
    <t xml:space="preserve">แข่งขันกีฬา อบต.หนองกุง </t>
  </si>
  <si>
    <t xml:space="preserve">ร้านขายดีจริง  </t>
  </si>
  <si>
    <t>36/2568</t>
  </si>
  <si>
    <t>ลว. 5 มี.ค.68</t>
  </si>
  <si>
    <t xml:space="preserve">จัดซื้ออุปกรณ์การแข่งขันกีฬา  </t>
  </si>
  <si>
    <t xml:space="preserve">ตามโครงการแข่งขันกีฬา </t>
  </si>
  <si>
    <t>37/2568</t>
  </si>
  <si>
    <t>จัดซื้อถ้วยรางวัล ตามโครงการ</t>
  </si>
  <si>
    <t>38/2568</t>
  </si>
  <si>
    <t>(โต๊ะทำงาน) สำนักปลัด</t>
  </si>
  <si>
    <t xml:space="preserve">ร้านศรีอุปลีสาน  </t>
  </si>
  <si>
    <t>39/2568</t>
  </si>
  <si>
    <t>ลว. 7 มี.ค.68</t>
  </si>
  <si>
    <t>(เก้าอี้ทำงาน)  สำนักปลัด</t>
  </si>
  <si>
    <t>40/2568</t>
  </si>
  <si>
    <t>(โต๊ะทำงาน)  สำนักปลัด</t>
  </si>
  <si>
    <t>41/2568</t>
  </si>
  <si>
    <t>จัดซื้อวัคซีนและอุปกรณ์โครงการ</t>
  </si>
  <si>
    <t xml:space="preserve">ควบคุมและป้องกันโรคพิษสนัขบ้าฯ </t>
  </si>
  <si>
    <t xml:space="preserve">ร้านรวมสัตวแพทย์ </t>
  </si>
  <si>
    <t>42/2568</t>
  </si>
  <si>
    <t>ลว. 14 มี.ค.68</t>
  </si>
  <si>
    <t xml:space="preserve">จัดซื้อมิเตอร์น้ำ  กองช่าง </t>
  </si>
  <si>
    <t xml:space="preserve">ร้านทรัพย์สมบูรณ์ </t>
  </si>
  <si>
    <t>43/2568</t>
  </si>
  <si>
    <t>ลว. 24 มี.ค.68</t>
  </si>
  <si>
    <t xml:space="preserve">จัดซื้อวัสดุสำนักงาน กองช่าง </t>
  </si>
  <si>
    <t>44/2568</t>
  </si>
  <si>
    <t>ลว. 28 มี.ค.68</t>
  </si>
  <si>
    <t>จัดซื้อแบตเตอรี่รถยนต์ (กองช่าง)</t>
  </si>
  <si>
    <t>ร้านอาวิน แบตเตอรี่</t>
  </si>
  <si>
    <t>45/2568</t>
  </si>
  <si>
    <t>ลว. 31 มี.ค.68</t>
  </si>
  <si>
    <t>จ้างเหมายานพาหนะ โครงการ</t>
  </si>
  <si>
    <t>ฝึกอบรมและศึกษาดูงานกลุ่มพัฒนา</t>
  </si>
  <si>
    <t>สตรีตำบลหนองกุง</t>
  </si>
  <si>
    <t xml:space="preserve">นายจักรี  โชติพันธ์  </t>
  </si>
  <si>
    <t xml:space="preserve">จ้างเหมาซ่อมรถยนต์ส่วนกลาง </t>
  </si>
  <si>
    <t xml:space="preserve"> สำนักปลัด</t>
  </si>
  <si>
    <t xml:space="preserve">อู่ ส.อุดมทรัพย์เซอร์วิส  </t>
  </si>
  <si>
    <t>บริษัท สำนักพิมพ์พานทอง</t>
  </si>
  <si>
    <t>จ้างเหมารถแบ็คโฮ โครงการ</t>
  </si>
  <si>
    <t xml:space="preserve">คลองสวยน้ำใส ประจำปีงบ 2568 </t>
  </si>
  <si>
    <t xml:space="preserve">นางกุหลาบ  คำมี </t>
  </si>
  <si>
    <t>ลว. 25 มี.ค.68</t>
  </si>
  <si>
    <t xml:space="preserve">จ้างซ่อมบำรุงรถยนต์ส่วนกลาง  </t>
  </si>
  <si>
    <t>ลว. 27 มี.ค.68</t>
  </si>
  <si>
    <t xml:space="preserve">บริษัทสยามนิสสันกันทรลักษ์  </t>
  </si>
  <si>
    <t>โครงการปรับปรุงถนนลูกรังเส้น</t>
  </si>
  <si>
    <t xml:space="preserve">บ้านโนนสมบูรณ์ ม. 8 –นานายคำ  </t>
  </si>
  <si>
    <t>วงค์ทอง</t>
  </si>
  <si>
    <t xml:space="preserve">ร้าน ส.บุญเรืองพาณิชย์ </t>
  </si>
  <si>
    <t>หน้าบ้านนายธนพนธ์  นามวงษา –</t>
  </si>
  <si>
    <t>หน้าร้านค้าประชารัฐ ฯ</t>
  </si>
  <si>
    <t>แบบมีบ่อพักบ้านโนนรัง ม.4  เส้น</t>
  </si>
  <si>
    <t>หจก.ช.เจริญรุ่งเรืองคอนสตรัคชั่น</t>
  </si>
  <si>
    <t>โครงการปรับปรุงถนนลูกรัง</t>
  </si>
  <si>
    <t>บ.ทุ่งเจริญ  ม.11 – หนองตลาด</t>
  </si>
  <si>
    <t xml:space="preserve">ร้าน โชควิเชียร  </t>
  </si>
  <si>
    <t>บ้านก้อนเส้า ม.3 เส้นแยกบ้าน</t>
  </si>
  <si>
    <t xml:space="preserve">ก้อนเส้านาแก – นานายขุนทอง </t>
  </si>
  <si>
    <t xml:space="preserve">จัดซื้ออุปกรณ์ไฟฟ้า กองช่าง </t>
  </si>
  <si>
    <t>47/2568</t>
  </si>
  <si>
    <t>ลว. 24 เม.ย.68</t>
  </si>
  <si>
    <t>48/2568</t>
  </si>
  <si>
    <t>จัดซื้อวัสดุก่อสร้าง กองช่าง</t>
  </si>
  <si>
    <t xml:space="preserve">ร้านทวีทรัพย์  </t>
  </si>
  <si>
    <t>49/2568</t>
  </si>
  <si>
    <t>ลว. 25 เม.ย.68</t>
  </si>
  <si>
    <t>จ้างเหมายานพาหนะโครงการ</t>
  </si>
  <si>
    <t>พัฒนาบุคลากรและศึกษาดูงานนอก</t>
  </si>
  <si>
    <t>สถานที่ฯ เกี่ยวกับป้องกันการทุจริต  ฯ</t>
  </si>
  <si>
    <t>ลว. 1 เม.ย.68</t>
  </si>
  <si>
    <t xml:space="preserve">จ้างทำป้ายรณรงค์และป้องกัน </t>
  </si>
  <si>
    <t>อุบัติเหตุทางถนนฯ</t>
  </si>
  <si>
    <t>ลว. 9 เม.ย.68</t>
  </si>
  <si>
    <t xml:space="preserve">ร้านสีสันโฟโต้ ดิจิตอลแลป </t>
  </si>
  <si>
    <t xml:space="preserve">จ้างซ่อมเครื่องปรับอากาศ  </t>
  </si>
  <si>
    <t>กองคลัง</t>
  </si>
  <si>
    <t xml:space="preserve">ร้านนวลอนันต์ แอร์ฯ </t>
  </si>
  <si>
    <t xml:space="preserve">จ้างเหมาซ่อมเครื่องถ่ายเอกสาร </t>
  </si>
  <si>
    <t xml:space="preserve">กองคลัง </t>
  </si>
  <si>
    <t xml:space="preserve">ร้านคลินิก ปริ้นเตอร์ </t>
  </si>
  <si>
    <t>ลว. 28 เม.ย.68</t>
  </si>
  <si>
    <t>จ้างเหมาซ่อมทำนบกั้นน้ำ</t>
  </si>
  <si>
    <t>ลำห้วยผับ บ้านโนนสมบูรณ์  ม.8</t>
  </si>
  <si>
    <t xml:space="preserve">นางกุหลาบ  คำมี  </t>
  </si>
  <si>
    <t xml:space="preserve">แบบมีบ่อพัก บ.หนองแวงใต้ ม.10 </t>
  </si>
  <si>
    <t>เส้นหน้าบ้านนายปลิว อบมาพันธ์ –</t>
  </si>
  <si>
    <t>หน้าบ้านนายลำดวน บุญสุภา</t>
  </si>
  <si>
    <t xml:space="preserve">ร้านโชควิเชียร </t>
  </si>
  <si>
    <t>โครงการก่อสร้างประปาหมู่บ้าน</t>
  </si>
  <si>
    <t xml:space="preserve">บ้านหนองหินเหนือ ม.15 </t>
  </si>
  <si>
    <t xml:space="preserve">หจก.บอลก่อสร้าง  </t>
  </si>
  <si>
    <t xml:space="preserve">บากใหญ่ ม.16 ตามลำห้วยผับ ข่วง </t>
  </si>
  <si>
    <t xml:space="preserve">นานายคฑาวุธ  ยาศรี  - นานางเลิง </t>
  </si>
  <si>
    <t>สาวันดี</t>
  </si>
  <si>
    <t xml:space="preserve">ร้านมีสุขวัสดุก่อสร้าง    </t>
  </si>
  <si>
    <t xml:space="preserve">โครงการก่อสร้างถนน ค.ส.ล. </t>
  </si>
  <si>
    <t xml:space="preserve">สายทางระหว่างหมู่บ้านบ้านโนนรัง  </t>
  </si>
  <si>
    <t xml:space="preserve">ม.4 ต.หนองกุง – บ้านหนองไฮน้อย            </t>
  </si>
  <si>
    <t>ต.ค้อน้อย</t>
  </si>
  <si>
    <t xml:space="preserve">หจก.ประจวบกิจชัยคอนสตรัคชั่น </t>
  </si>
  <si>
    <t>ลว. 30 เม.ย.68</t>
  </si>
  <si>
    <t xml:space="preserve">สายทางระหว่างหมู่บ้าน บ้านอุดม  </t>
  </si>
  <si>
    <t>ม.13 ต.หนองกุง - บ.หนองบักโทน</t>
  </si>
  <si>
    <t>ต.ท่าคล้อ</t>
  </si>
  <si>
    <t>โครงการขึ้นถนนดินพร้อมลงลูกรัง</t>
  </si>
  <si>
    <t xml:space="preserve">สายทางระหว่างหมู่บ้าน บากใหญ่   </t>
  </si>
  <si>
    <t>ม.16 – บ้านโนนสมบูรณ์  ม.8</t>
  </si>
  <si>
    <t xml:space="preserve">ร้านมีสุขวัสดุก่อสร้าง   </t>
  </si>
  <si>
    <t>จัดซื้อวัสดุก่อสร้าง  กองช่าง</t>
  </si>
  <si>
    <t xml:space="preserve">หจก.สุพลเสาปูนคอนสตรัคชั้น </t>
  </si>
  <si>
    <t>50/2568</t>
  </si>
  <si>
    <t>ลว. 8 พ.ค.68</t>
  </si>
  <si>
    <t xml:space="preserve">จัดซื้อวัสดุงานบ้านงานครัว </t>
  </si>
  <si>
    <t>51/2568</t>
  </si>
  <si>
    <t>ลว. 13 พ.ค.68</t>
  </si>
  <si>
    <t xml:space="preserve">จัดซื้อวัสดุสำนักงาน  สำนักปลัด </t>
  </si>
  <si>
    <t>52/2568</t>
  </si>
  <si>
    <t xml:space="preserve">จัดซื้อวัสดุเชื้อเพลิงและหล่อลื่น </t>
  </si>
  <si>
    <t>53/2568</t>
  </si>
  <si>
    <t xml:space="preserve">ร้านโชควิเชียร  </t>
  </si>
  <si>
    <t>54/2568</t>
  </si>
  <si>
    <t>ลว. 26 พ.ค.68</t>
  </si>
  <si>
    <t>จ้างเหมาทำฝาตะแกรง</t>
  </si>
  <si>
    <t xml:space="preserve">บ้านโคกสะอาด ม.7 </t>
  </si>
  <si>
    <t>ลว. 16 พ.ค.68</t>
  </si>
  <si>
    <t>บ้านเหมือดแอ่  ม.14</t>
  </si>
  <si>
    <t>บ้านบากใหญ่ ม.16</t>
  </si>
  <si>
    <t xml:space="preserve">บ้านสนามชัย ม.12- ห้วยพันแจ้ </t>
  </si>
  <si>
    <t>ร้านเทิดทูนก่อสร้าง</t>
  </si>
  <si>
    <t>ลว. 2 พ.ค.68</t>
  </si>
  <si>
    <t xml:space="preserve">สันติสุข ม.17 เส้นนานายชาติ </t>
  </si>
  <si>
    <t xml:space="preserve">โคตรรวงค์ </t>
  </si>
  <si>
    <t xml:space="preserve">บ้านหนองหิน ม.6 </t>
  </si>
  <si>
    <t xml:space="preserve">ร้านทองสุขเจริญทรัพย์ </t>
  </si>
  <si>
    <t>สันติสุข ม.17 เส้นหนองหอยโข่ง</t>
  </si>
  <si>
    <t>ลว. 15 พ.ค.68</t>
  </si>
  <si>
    <t>โครงการก่อสร้างทำนบกั้นกั้นน้ำ</t>
  </si>
  <si>
    <t>ห้วยร่องแก้ว พร้อมวางท่อระบายน้ำ</t>
  </si>
  <si>
    <t>บ้านโนนรัง ม.4</t>
  </si>
  <si>
    <t>ลว. 19 พ.ค.68</t>
  </si>
  <si>
    <t>หนองแวง ม.5  เส้นรอบห้วยคุ้ม</t>
  </si>
  <si>
    <t xml:space="preserve">โครงการก่อสร้างท่อลอดเหลี่ยม </t>
  </si>
  <si>
    <t xml:space="preserve">ห้วยร่องคำ บ้านเหมือดแอ่  ม.14 </t>
  </si>
  <si>
    <t xml:space="preserve">หจก.สิทธิชัยวัสดุการโยธา  </t>
  </si>
  <si>
    <t xml:space="preserve">บ้านหนองกุง ม.1  เส้นร่องคุ้ม  </t>
  </si>
  <si>
    <t xml:space="preserve">ม่วงเป  ม.2 – อ่างเก็บน้ำม่วงเป </t>
  </si>
  <si>
    <t xml:space="preserve">หจก.บอลก่อสร้าง </t>
  </si>
  <si>
    <t>ลว. 21 พ.ค.68</t>
  </si>
  <si>
    <t>โครงการปรับปรุงสายทางระหว่าง</t>
  </si>
  <si>
    <t>หมู่บ้านบ้านก้อนเส้า ม.3 –</t>
  </si>
  <si>
    <t>บ้านโคกสว่าง  ต.ค้อน้อย อ.สำโรง</t>
  </si>
  <si>
    <t xml:space="preserve">หจก.ทวีทรัพย์ก่อสร้าง </t>
  </si>
  <si>
    <t xml:space="preserve">จัดซื้อวัสดุการเกษตร </t>
  </si>
  <si>
    <t xml:space="preserve">หจก.อุบล นวภัทร </t>
  </si>
  <si>
    <t>78/2568</t>
  </si>
  <si>
    <t>ลว. 3 ก.ย.68</t>
  </si>
  <si>
    <t>จัดซื้อวัสดุคอมพิวเตอร์</t>
  </si>
  <si>
    <t>79/2568</t>
  </si>
  <si>
    <t>จัดซื้อปั้มน้ำบาดาล</t>
  </si>
  <si>
    <t>(ซัมเมอร์สแบบจม) กองช่าง</t>
  </si>
  <si>
    <t xml:space="preserve">หจก.เพียรสร้าง  </t>
  </si>
  <si>
    <t>80/2568</t>
  </si>
  <si>
    <t>ลว. 4 ก.ย.68</t>
  </si>
  <si>
    <t>จัดซื้อวัสดุสำนักงาน กองคลัง</t>
  </si>
  <si>
    <t>81/2568</t>
  </si>
  <si>
    <t>ลว. 9 ก.ย.68</t>
  </si>
  <si>
    <t>จัดซื้อวัสดุคอมพิวเตอร์ กองคลัง</t>
  </si>
  <si>
    <t>82/2568</t>
  </si>
  <si>
    <t>(เครื่องพิมพ์)  สำนักปลัด</t>
  </si>
  <si>
    <t>83/2568</t>
  </si>
  <si>
    <t>ลว. 11 ก.ย.68</t>
  </si>
  <si>
    <t xml:space="preserve">(เครื่องคอมพิวเตอร์แบบตั้งโต๊ะ)  </t>
  </si>
  <si>
    <t>84/2568</t>
  </si>
  <si>
    <t xml:space="preserve">จัดซื้อวัสดุสำนักงาน </t>
  </si>
  <si>
    <t>85/2568</t>
  </si>
  <si>
    <t>ลว. 17 ก.ย.68</t>
  </si>
  <si>
    <t>จัดซื้อวัสดุงานบ้านงานครัว</t>
  </si>
  <si>
    <t>86/2568</t>
  </si>
  <si>
    <t>จัดซื้อวัสดุวิทยาศาสตร์</t>
  </si>
  <si>
    <t>ทางการแพทย์  สำนักปลัด</t>
  </si>
  <si>
    <t>87/2568</t>
  </si>
  <si>
    <t>ลว. 18 ก.ย.68</t>
  </si>
  <si>
    <t>จ้างซ่อมคอมพิวเตอร์ กองคลัง</t>
  </si>
  <si>
    <t xml:space="preserve">จ้างเหมาตัดชุดเครื่องแบบ </t>
  </si>
  <si>
    <t>อปพร.  สำนักปลัด</t>
  </si>
  <si>
    <t>บริษัท สยามนิสสันศรีสะเกษ</t>
  </si>
  <si>
    <t>55/2568</t>
  </si>
  <si>
    <t>ลว. 19 ก.ย.68</t>
  </si>
  <si>
    <t>สำนักปลัด รหัส 001-63-0002</t>
  </si>
  <si>
    <t>รหัส 001-50-0001 สำนักปลัด</t>
  </si>
  <si>
    <t xml:space="preserve">อู่ ส.อุดมทรัพย์ </t>
  </si>
  <si>
    <t>56/2568</t>
  </si>
  <si>
    <t>จ้างเหมาถ่ายเอกสารพร้อม</t>
  </si>
  <si>
    <t>เย็บเล่ม ข้อบัญญัติ อบต.หนองกุง</t>
  </si>
  <si>
    <t>ร้านสีสันโฟโต้ ดิจิตอลแลป</t>
  </si>
  <si>
    <t>โครงการก่อสร้างหอกระจาย</t>
  </si>
  <si>
    <t>ข่าว บ้านโนนสมบูรณ์ หมู่ที่ 8</t>
  </si>
  <si>
    <t>61/2568</t>
  </si>
  <si>
    <t xml:space="preserve">โครงการปรับปรุงระบบประปา </t>
  </si>
  <si>
    <t>บ้านโนนสมบูรณ์กลาง หมู่ที่ 18</t>
  </si>
  <si>
    <t>62/2568</t>
  </si>
  <si>
    <t>ลว. 25 ก.ย.68</t>
  </si>
  <si>
    <t xml:space="preserve">จัดซื้อครุภัณฑ์กล้องวงจรปิด </t>
  </si>
  <si>
    <t xml:space="preserve">CCTV หร้อมติดตั้งบ้านม่วงเป ม.2  </t>
  </si>
  <si>
    <t xml:space="preserve">หจก.ไมโครบิต </t>
  </si>
  <si>
    <t xml:space="preserve">CCTV หร้อมติดตั้งบ้านโนนดู่ ม.9  </t>
  </si>
  <si>
    <t>ลว. 10 ก.ย.68</t>
  </si>
  <si>
    <t>จัดซื้อวัสดุคอมพิวเตอร์ กองช่าง</t>
  </si>
  <si>
    <t>หจก.อุบลจิมเซอร์วิส เสนอราคา 39,860 บาท</t>
  </si>
  <si>
    <t>เสนอราคาต่ำสุดและอยู่ในวงเงินที่ได้รับ</t>
  </si>
  <si>
    <t>ใบสั่งซื้อเลขที่ 55/2568 ลงวันที่ 5 มิ.ย. 68</t>
  </si>
  <si>
    <t>จัดซื้ออาหารเสริม(นม)โรงเรียน ประจำเดือนมิถุนายน 2568 กองการศึกษาฯ</t>
  </si>
  <si>
    <t>สหกรณ์โคนมขอนแก่น จำกัด เสนอราคา 103,605.60 บาท</t>
  </si>
  <si>
    <t>ใบสั่งซื้อเลขที่ 56/2568 ลงวันที่ 6 มิ.ย. 68</t>
  </si>
  <si>
    <t>จัดซื้อวัสดุอุปกรณ์ไฟฟ้า     กองช่าง</t>
  </si>
  <si>
    <t>ร้านทรัพย์สมบูรณ์การโยธา เสนอราคา 9,826 บาท</t>
  </si>
  <si>
    <t>ใบสั่งซื้อเลขที่ 58/2568 ลงวันที่ 13 มิ.ย. 68</t>
  </si>
  <si>
    <t>จัดซื้อเครื่องพิมพ์ สำนักปลัด</t>
  </si>
  <si>
    <t>หจก.อุบลไอเฟค เสนอราคา 8,000 บาท</t>
  </si>
  <si>
    <t>ใบสั่งซื้อเลขที่ 59/2568 ลงวันที่ 16 มิ.ย. 68</t>
  </si>
  <si>
    <t>จัดซื้อเครื่องคอมพิวเตอร์  สำนักปลัด</t>
  </si>
  <si>
    <t>หจก.อุบลไอเฟค เสนอราคา 23,800 บาท</t>
  </si>
  <si>
    <t>ใบสั่งซื้อเลขที่ 60/2568 ลงวันที่ 16 มิ.ย. 68</t>
  </si>
  <si>
    <t>จัดซื้อกล้องถ่ายรูปดิจิตอล สำนักปลัด</t>
  </si>
  <si>
    <t>หจก.อุบลไอเฟค เสนอราคา 35,700 บาท</t>
  </si>
  <si>
    <t>ใบสั่งซื้อเลขที่ 61/2568 ลงวันที่ 16 มิ.ย. 68</t>
  </si>
  <si>
    <t>จัดซื้อวัสดุไฟฟ้า กองช่าง</t>
  </si>
  <si>
    <t>ร้านทรัพย์สมบูรณ์การโยธา เสนอราคา 11,000 บาท</t>
  </si>
  <si>
    <t>ใบสั่งซื้อเลขที่ 62/2568 ลงวันที่ 19 มิ.ย. 68</t>
  </si>
  <si>
    <t>หจก.อุบล นวภัทร เสนอราคา 10,130 บาท</t>
  </si>
  <si>
    <t>ใบสั่งซื้อเลขที่ 63/2568 ลงวันที่ 19 มิ.ย. 68</t>
  </si>
  <si>
    <t>หจก.อุบล นวภัทร เสนอราคา 28,050 บาท</t>
  </si>
  <si>
    <t>ใบสั่งซื้อเลขที่ 64/2568 ลงวันที่ 19 มิ.ย. 68</t>
  </si>
  <si>
    <t>จัดซื้อวัสดุยานพาหนะและขนส่ง สำนักปลัด</t>
  </si>
  <si>
    <t>อำนวยการยาง เสนอราคา 19,600 บาท</t>
  </si>
  <si>
    <t>ใบสั่งซื้อเลขที่ 65/2568 ลงวันที่ 25 มิ.ย. 68</t>
  </si>
  <si>
    <t>จัดซื้ออาหารเสริม(นม)โรงเรียน กองการศึกษาฯ</t>
  </si>
  <si>
    <t>สหกรณ์โคนมขอนแก่น จำกัด เสนอราคา 426,888 บาท</t>
  </si>
  <si>
    <t>ใบสั่งซื้อเลขที่ 66/2568 ลงวันที่ 30 มิ.ย. 68</t>
  </si>
  <si>
    <t>จ้างซ่อมครุภัณฑ์คอมพิวเตอร์ กองคลัง</t>
  </si>
  <si>
    <t>หจก.อุบลจิมเซอร์วิส เสนอราคา 24,200 บาท</t>
  </si>
  <si>
    <t>ใบสั่งจ้างเลขที่ 40/2568ลงวันที่ 19 มิ.ย. 68</t>
  </si>
  <si>
    <t>จ้างเหมาจัดทำตรายางแบบปั้ม สำนักปลัด</t>
  </si>
  <si>
    <t>บริษัท สำนักพิมพ์พานทอง เสนอราคา 1,250 บาท</t>
  </si>
  <si>
    <t>ใบสั่งจ้างเลขที่ 41/2568ลงวันที่ 24 มิ.ย. 68</t>
  </si>
  <si>
    <t>จ้างเหมาเวทีพร้อมเครื่องเสียงโครงการเสริมสร้างความมั่นคงป้องกันแก้ไขปัญหาและเฝ้าระวังยาเสพติด สำนักปลัด</t>
  </si>
  <si>
    <t>นางบุปผา ภุ่มพันธ์ เสนอราคา 6,000 บาท</t>
  </si>
  <si>
    <t>ใบสั่งจ้างเลขที่ 42/2568ลงวันที่ 25 มิ.ย. 68</t>
  </si>
  <si>
    <t>โครงการก่อสร้างถนน คสล.บ้านหนองแวงใต้ ม.10 เส้นหน้าบ้านนางลำไย สุขโคตร - สามแยกโรงเรียนบ้านหนองแวงวิทยา กองคลัง</t>
  </si>
  <si>
    <t>หจก.ประจวบกิจชัยคอนสตรั้คชั่น เสนอราคา 206,000 บาท</t>
  </si>
  <si>
    <t>สัญญาจ้างเลขที่ 43/2568ลงวันที่ 18 มิ.ย. 68</t>
  </si>
  <si>
    <t>โครงการก่อสร้างถนน คสล.บ้านโคกสะอาด ม.7 เส้นหน้าบ้านนางมิน กันหารินทร์ - หน้าบ้านนายไขแสง บุญประชุม กองคลัง</t>
  </si>
  <si>
    <t>หจก.ประจวบกิจชัยคอนสตรั้คชั่น เสนอราคา 104,000 บาท</t>
  </si>
  <si>
    <t>สัญญาจ้างเลขที่ 44/2568ลงวันที่ 18 มิ.ย. 68</t>
  </si>
  <si>
    <t>โครงการปรับปรุงถนนลูกรัง บ้านหนองหินเหนือ หมู่ที่ 15 เส้นหน้าบ้านนายทองอินทร์ อ่อนวรรณะ - นานายแอ็ด อ่อนวรรณะ กองคลัง</t>
  </si>
  <si>
    <t>ร้านเทิดทูนก่อสร้าง  เสนอราคา 42,000 บาท</t>
  </si>
  <si>
    <t>สัญญาจ้างเลขที่ 45/2568ลงวันที่ 19 มิ.ย. 68</t>
  </si>
  <si>
    <t>โครงการปรับปรุงถนนลูกรังสายทางระหว่างบ้าน บ้านโนนสม บูรณ์กลาง หมู่ที่ 18 - บ้านหนองคับคา  กองคลัง</t>
  </si>
  <si>
    <t>หจก.บอล ก่อสร้าง เสนอราคา 215,000 บาท</t>
  </si>
  <si>
    <t>สัญญาจ้างเลขที่ 46/2568ลงวันที่ 19 มิ.ย. 68</t>
  </si>
  <si>
    <t>โครงการปรับปรุงถนนลูกรัง บ้านหนองแวงใต้ หมู่ที่ 10 เส้นนานายสวัสดิ์ วงศ์บัง - นานางวัง โพธิ์ชัย กองคลัง</t>
  </si>
  <si>
    <t>หจก.บอล ก่อสร้าง เสนอราคา 51,000 บาท</t>
  </si>
  <si>
    <t>สัญญาจ้างเลขที่ 47/2568ลงวันที่ 24 มิ.ย. 68</t>
  </si>
  <si>
    <t>โครงการปรับปรุงถนนลูกรัง บ้านหนองหินเหนือ หมู่ที่ 15 เส้นหน้าบ้านนายหนุ่ย แพงคำ – นานางบุญโสม อ่อนโส  กองคลัง</t>
  </si>
  <si>
    <t>หจก.บอล ก่อสร้าง เสนอราคา 59,000 บาท</t>
  </si>
  <si>
    <t>สัญญาจ้างเลขที่ 48/2568ลงวันที่ 24 มิ.ย. 68</t>
  </si>
  <si>
    <t>โครงการปรับปรุงถนนลูกรัง บ้านหนองหินเหนือ หมู่ที่ 15 เส้นแยกหนองหิน – สามแยกโนนจักจั่น  กองคลัง</t>
  </si>
  <si>
    <t>ร้านนรวัฒน์พาณิชย์ เสนอราคา 144,000 บาท</t>
  </si>
  <si>
    <t>สัญญาจ้างเลขที่ 49/2568ลงวันที่ 24 มิ.ย. 68</t>
  </si>
  <si>
    <t>จัดซื้อวัสดุก่อสร้าง(ยางมะตอยสำเร็จรูป) กองช่าง</t>
  </si>
  <si>
    <t>หจก.เพียรสร้าง เสนอราคา 49,950 บาท</t>
  </si>
  <si>
    <t>ใบสั่งซื้อเลขที่ 67/2568   ลงวันที่ 9 ก.ค. 68</t>
  </si>
  <si>
    <t>จัดซื้อวัสดุวิทยาศาสตร์หรือการแพทย์ สำนักปลัด</t>
  </si>
  <si>
    <t>ร้านรุ่งเรืองกิจพาณิชย์ เสนอราคา 49,000 บาท</t>
  </si>
  <si>
    <t>ใบสั่งซื้อเลขที่ 68/2568   ลงวันที่ 16 ก.ค. 68</t>
  </si>
  <si>
    <t>จ้างเหมาซ่อมแซมคันคูห้วยม่วงเป ม.2     กองช่าง</t>
  </si>
  <si>
    <t>ร้าน ส.บุญเรืองพาณิชย์ เสนอราคา 12,500 บาท</t>
  </si>
  <si>
    <t>ใบสั่งจ้างเลขที่ 43/2568  ลงวันที่ 7 ก.ค. 68</t>
  </si>
  <si>
    <t>จ้างเหมาบริการซ่อมแซมถนนลูกรังบ้านทุ่งเจริญ ม.11-หนองบักโทน กองช่าง</t>
  </si>
  <si>
    <t>ร้าน ส.บุญเรืองพาณิชย์ เสนอราคา 3,500 บาท</t>
  </si>
  <si>
    <t>ใบสั่งจ้างเลขที่ 44/2568  ลงวันที่ 7 ก.ค. 68</t>
  </si>
  <si>
    <t>จ้างเหมาซ่อมแซมถนนลูกรังเส้นบ้านโคกสะอาด ม.7-ร่องแดง กองช่าง</t>
  </si>
  <si>
    <t>ร้าน ส.บุญเรืองพาณิชย์ เสนอราคา 29,100 บาท</t>
  </si>
  <si>
    <t>ใบสั่งจ้างเลขที่ 45/2568  ลงวันที่ 7 ก.ค. 68</t>
  </si>
  <si>
    <t>นายวิรัตน์ ศรีนวล เสนอราคา 5,000 บาท</t>
  </si>
  <si>
    <t>ใบสั่งจ้างเลขที่ 46/2568  ลงวันที่ 9 ก.ค. 68</t>
  </si>
  <si>
    <t>จ้างเหมาซ่อมบำรุงครุภัณฑ์สำนักงาน กองการศึกษาฯ</t>
  </si>
  <si>
    <t>ร้านนวลอนันต์แอร์ แอนด์ ทีวีดาวเทียม เสนอราคา 4,300 บาท</t>
  </si>
  <si>
    <t>ใบสั่งจ้างเลขที่ 47/2568  ลงวันที่ 17 ก.ค. 68</t>
  </si>
  <si>
    <t>จ้างเหมารถเครื่องเสียงตามโครงการป้องกันและควบคุมไข้เลือดออก ประจำปีงบประมาณ พ.ศ. 2568 สำนักปลัด</t>
  </si>
  <si>
    <t>นายปิยะพงษ์ ศรีมณี เสนอราคา 5,000 บาท</t>
  </si>
  <si>
    <t>ใบสั่งจ้างเลขที่ 48/2568  ลงวันที่ 17 ก.ค. 68</t>
  </si>
  <si>
    <t>จ้างเหมาซ่อมบำรุงครุภัณฑ์วิทยาศาสตร์หรือการแพทย์ สำนักปลัด</t>
  </si>
  <si>
    <t>ร้านรุ่งเรืองกิจพาณิชย์ เสนอราคา 9,900 บาท</t>
  </si>
  <si>
    <t>ใบสั่งจ้างเลขที่ 49/2568  ลงวันที่ 17 ก.ค. 68</t>
  </si>
  <si>
    <t>จ้างเหมาซ่อมบำรุงครุภัณฑ์สำนักงาน สำนักปลัด</t>
  </si>
  <si>
    <t>ร้าน นวลอนันต์แอร์ แอนด์ ทีวีดาวเทียม เสนอราคา 2,000 บาท</t>
  </si>
  <si>
    <t>ใบสั่งจ้างเลขที่ 50/2568  ลงวันที่ 21 ก.ค. 68</t>
  </si>
  <si>
    <t>จ้างเหมาสำรวจความพึงพอใจของประชาชนผู้มารับบริการ สำนักปลัด</t>
  </si>
  <si>
    <t>ม.ราชภัฏศรีสะเกษ  เสนอราคา 27,500 บาท</t>
  </si>
  <si>
    <t>ใบสั่งจ้างเลขที่ 51/2568  ลงวันที่ 22 ก.ค. 68</t>
  </si>
  <si>
    <t>จ้างเหมาบริการจดหน่วยมิเตอร์น้ำประปา กองคลัง</t>
  </si>
  <si>
    <t>นางคำสี อุดมสุข เสนอราคา 14,400 บาท</t>
  </si>
  <si>
    <t>ใบสั่งจ้างเลขที่ 52/2568  ลงวันที่ 31 ก.ค. 68</t>
  </si>
  <si>
    <t>โครงการก่อสร้างท่อระบายน้ำแบบมีบ่อพักภายในหมู่บ้าน บ้านโนนสมบูรณ์กลาง ม.18 เส้นหน้าบ้านนายมี เศษศรี - ร่องคำ    กองคลัง</t>
  </si>
  <si>
    <t>หจก.ทวีทรัพย์ก่อสร้าง 2020 เสนอราคา 326,000 บาท</t>
  </si>
  <si>
    <t>สัญญาจ้างเลขที่ 50/2568ลงวันที่ 2 ก.ค. 68</t>
  </si>
  <si>
    <t>โครงการก่อสร้างท่อระบายน้ำแบบมีบ่อพักบ้านหนองแวง ม.5 เส้นหน้าบ้านนางผัน พงษ์ลุน - หน้าบ้านนางแซ่ง จุมคลอง กองคลัง</t>
  </si>
  <si>
    <t>หจก.สุพลเสาปูน คอนสตรัคชั่น เสนอราคา 345,000 บาท</t>
  </si>
  <si>
    <t>สัญญาจ้างเลขที่ 51/2568ลงวันที่ 17 ก.ค. 68</t>
  </si>
  <si>
    <t>โครงการขยายไหล่ทางคอนกรีตเสริมเหล็กถนนแอสฟัสติก บ้านโคกสะอาด ม.7 เส้นหน้าวัดบ้านโคกสะอาด – หน้าโรงเรียนบ้านโคกสะอาด กองคลัง</t>
  </si>
  <si>
    <t>หจก.ประจวบกิจชัย คอนสตรั้คชั่น เสนอราคา 311,000 บาท</t>
  </si>
  <si>
    <t>สัญญาจ้างเลขที่ 52/2568ลงวันที่ 21 ก.ค. 68</t>
  </si>
  <si>
    <t>โครงการก่อสร้างท่อระบายน้ำแบบมีบ่อพัก บ้านทุ่งเจริญ ม.11 เส้นหน้าบ้านนายชันวา กาบก - หน้าบ้านนางทองสี ภูมะลี กองคลัง</t>
  </si>
  <si>
    <t>หจก.สิทธิชัยวัสดุการโยธา เสนอราคา 357,000 บาท</t>
  </si>
  <si>
    <t>สัญญาจ้างเลขที่ 53/2568ลงวันที่ 31 ก.ค. 68</t>
  </si>
  <si>
    <t>จัดซื้อครุภัณฑ์คอมพิวเตอร์หรืออิเล็กทรอนิกส์ (CCTV) พร้อมติดตั้ง ม.14 สำนักปลัด</t>
  </si>
  <si>
    <t>หจก.ไมโครบิต เสนอราคา 334,100 บาท</t>
  </si>
  <si>
    <t>สัญญาซื้อขายเลขที่ 2/2568 ลงวันที่ 17 ก.ค. 68</t>
  </si>
  <si>
    <t>จัดซื้อวัสดุวิทยาศาสตร์หรือการแพทย์ 3 รายการ กองช่าง</t>
  </si>
  <si>
    <t>หจก.ฟ้าสิขิต เสนอราคา 24,000 บาท</t>
  </si>
  <si>
    <t>ใบสั่งซื้อเลขที่ 69/2568   ลงวันที่ 4 ส.ค. 68</t>
  </si>
  <si>
    <t>จัดซื้อครุภัณฑ์ปั้มน้ำบาดาล (ซัมเมอร์สแบบจม) กองช่าง</t>
  </si>
  <si>
    <t>หจก.ฟ้าลิขิต  เสนอราคา 48,000 บาท</t>
  </si>
  <si>
    <t>ใบสั่งซื้อเลขที่ 70/2568   ลงวันที่ 6 ส.ค. 68</t>
  </si>
  <si>
    <t>จัดซื้อครุภัณฑ์ปั้มน้ำบาดาล (ซัมเมอร์สแบบจม)  กองช่าง</t>
  </si>
  <si>
    <t>หจก.ฟ้าลิขิต  เสนอราคา 24,000 บาท</t>
  </si>
  <si>
    <t>ใบสั่งซื้อเลขที่ 71/2568   ลงวันที่ 14 ส.ค. 68</t>
  </si>
  <si>
    <t>จัดซื้อพันธ์ไม้ดอกไม้ประดับ พันธ์ไม้ผลและปลอกซีเมนต์ ตามโครงการปรับภูมิทัศน์ อบต. สวยด้วยมือเรา สำนักปลัด</t>
  </si>
  <si>
    <t>นางสาวเพ็ญศรี ศรีลาบุตร เสนอราคา 19,400 บาท</t>
  </si>
  <si>
    <t>ใบสั่งซื้อเลขที่ 72/2568   ลงวันที่ 19 ส.ค. 68</t>
  </si>
  <si>
    <t>จัดซื้อวัสดุก่อสร้างเพื่อปรับปรุงภูมิทัศน์ อบต.หนองกุง  กองช่าง</t>
  </si>
  <si>
    <t>หจก.บอล ก่อสร้าง เสนอราคา 8,900 บาท</t>
  </si>
  <si>
    <t>ใบสั่งซื้อเลขที่ 73/2568   ลงวันที่ 22 ส.ค. 68</t>
  </si>
  <si>
    <t>จัดซื้อวัสดุก่อสร้างเพื่อซ่อมแซมถนนลูกรังเส้นบ้านม่วงเป ม.2-ร่องคำ กองช่าง</t>
  </si>
  <si>
    <t>หจก.บอล ก่อสร้าง เสนอราคา 1,558 บาท</t>
  </si>
  <si>
    <t>ใบสั่งซื้อเลขที่ 74/2568   ลงวันที่ 27 ส.ค. 68</t>
  </si>
  <si>
    <t>จัดซื้อวัสดุก่อสร้างเพื่อซ่อมแซมถนนลูกรังเส้นบ้านโนนสมบูรณ์กลาง ม.18-วัดป่าโนนสมบูรณ์ กองช่าง</t>
  </si>
  <si>
    <t>ใบสั่งซื้อเลขที่ 75/2568   ลงวันที่ 27 ส.ค. 68</t>
  </si>
  <si>
    <t>จัดซื้อวัสดุก่อสร้างเพื่อซ่อมแซมฝาตะแกรงบ่อพักท่อระบายน้ำบ้านม่วงเป ม.2 กองช่าง</t>
  </si>
  <si>
    <t>ร้านโชคชัย หล้งคาเหล็ก เสนอราคา 3,625 บาท</t>
  </si>
  <si>
    <t>ใบสั่งซื้อเลขที่ 76/2568   ลงวันที่ 27 ส.ค. 68</t>
  </si>
  <si>
    <t>จัดซื้อวัสดุก่อสร้างเพื่อซ่อมแซมถนนลูกรังบ้านทุ่งเจริญ ม.11 กองช่าง</t>
  </si>
  <si>
    <t>หจก.บอล ก่อสร้าง เสนอราคา 11,685 บาท</t>
  </si>
  <si>
    <t>ใบสั่งซื้อเลขที่ 77/2568   ลงวันที่ 27 ส.ค. 68</t>
  </si>
  <si>
    <t>โครงการก่อสร้างถนน คสล.บ้านหนองแวงใต้ ม.10 เส้นหน้าโรงเรียนบ้านหนองแวงวิทยา-นานายปรีดา เหลาศรี กองคลัง</t>
  </si>
  <si>
    <t>หจก.ประจวบกิจชัย คอนสตรั้คชั่น เสนอราคา 158,000 บาท</t>
  </si>
  <si>
    <t>สัญญาจ้างเลขที่ 54/2568 ลงวันที่ 5 ส.ค. 68</t>
  </si>
  <si>
    <t>โครงการก่อสร้างถนน คสล.บ้านโนนดู่ ม.9 เส้นหน้าบ้านนายธีระศักดิ์ จันทร์ลา-หน้าบ้านนางแป๋ง คำโสภา กองคลัง</t>
  </si>
  <si>
    <t>หจก.ประจวบกิจชัย คอนสตรั้คชั่น  เสนอราคา 377,000 บาท</t>
  </si>
  <si>
    <t>สัญญาจ้างเลขที่ 55/2568 ลงวันที่ 5 ส.ค. 68</t>
  </si>
  <si>
    <t>โครงการปรับปรุงถนนแอสฟัสติกโดยก่อสร้างถนน คสล.ทับผิวถนนแอสฟัสติกเดิม บ้านหนองหิน ม.6 เส้นศาลากลางบ้าน-หน้าบ้านนางพร สนสาย กองคลัง</t>
  </si>
  <si>
    <t>หจก.ประจวบกิจชัย คอนสตรั้คชั่น  เสนอราคา 391,000 บาท</t>
  </si>
  <si>
    <t>สัญญาจ้างเลขที่ 56/2568 ลงวันที่ 7 ส.ค. 68</t>
  </si>
  <si>
    <t>โครงการก่อสร้างถนน คสล.เส้นบ้านหนองแวง ม.5 - ดอนเจ้าปู่ กองคลัง</t>
  </si>
  <si>
    <t>หจก.ประจวบกิจชัย คอนสตรั้คชั่น  เสนอราคา 376,000 บาท</t>
  </si>
  <si>
    <t>สัญญาจ้างเลขที่ 57/2568 ลงวันที่ 7 ส.ค. 68</t>
  </si>
  <si>
    <t>โครงการก่อสร้างท่อระบายน้ำแบบมีบ่อพักบ้านหนองแวง ม.5 เส้นข้างวัดบ้านหนองแวง - นานายทรงพล สุขหุ้ม กองคลัง</t>
  </si>
  <si>
    <t>หจก.สุพลเสาปูน คอนสตรัคชั่น เสนอราคา 152,000 บาท</t>
  </si>
  <si>
    <t>สัญญาจ้างเลขที่ 58/2568 ลงวันที่ 20 ส.ค. 68</t>
  </si>
  <si>
    <t>โครงการก่อสร้างหอกระจายข่าว บ้านบากใหญ่ ม.16 กองคลัง</t>
  </si>
  <si>
    <t>หจก.บอล ก่อสร้าง เสนอราคา 137,000 บาท</t>
  </si>
  <si>
    <t>สัญญาจ้างเลขที่ 59/2568 ลงวันที่ 27 ส.ค. 68</t>
  </si>
  <si>
    <t>โครงการก่อสร้างหอกระจายข่าว บ้านหนองหินเหนือ ม.15 กองคลัง</t>
  </si>
  <si>
    <t>สัญญาจ้างเลขที่ 60/2568 ลงวันที่ 27 ส.ค. 68</t>
  </si>
  <si>
    <r>
      <t>จ้างเหมาเป่าล้างบ่อท่อระบายน้ำบาดาล หมู่ที่ ๑๓ และบ้านเหมือดแอ่ หมู่ที่ ๑๔</t>
    </r>
    <r>
      <rPr>
        <sz val="14"/>
        <color theme="1"/>
        <rFont val="TH SarabunPSK"/>
        <family val="2"/>
      </rPr>
      <t xml:space="preserve"> กองช่าง</t>
    </r>
  </si>
  <si>
    <t>รวมวงเงินที่ซื้อหรือจ้าง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</si>
</sst>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1"/>
      <name val="TH SarabunPSK"/>
      <family val="2"/>
    </font>
    <font>
      <sz val="8"/>
      <color theme="1"/>
      <name val="TH SarabunPSK"/>
      <family val="2"/>
    </font>
    <font>
      <sz val="14"/>
      <color rgb="FF000000"/>
      <name val="TH SarabunPSK"/>
      <family val="2"/>
    </font>
    <font>
      <sz val="8"/>
      <name val="Tahoma"/>
      <family val="2"/>
      <scheme val="minor"/>
    </font>
    <font>
      <sz val="15"/>
      <color theme="1"/>
      <name val="TH SarabunPSK"/>
      <family val="2"/>
    </font>
    <font>
      <sz val="11"/>
      <color theme="1"/>
      <name val="Tahoma"/>
      <scheme val="minor"/>
    </font>
    <font>
      <sz val="14"/>
      <name val="TH SarabunPSK"/>
      <family val="2"/>
    </font>
    <font>
      <b/>
      <sz val="14"/>
      <name val="TH SarabunPSK"/>
      <family val="2"/>
    </font>
    <font>
      <b/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15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2" fillId="2" borderId="1" xfId="0" applyFont="1" applyFill="1" applyBorder="1"/>
    <xf numFmtId="4" fontId="2" fillId="0" borderId="1" xfId="0" applyNumberFormat="1" applyFont="1" applyBorder="1"/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4" fontId="8" fillId="0" borderId="6" xfId="0" applyNumberFormat="1" applyFont="1" applyBorder="1" applyAlignment="1">
      <alignment horizontal="right" vertical="center" wrapText="1"/>
    </xf>
    <xf numFmtId="0" fontId="8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4" fontId="8" fillId="0" borderId="7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4" fontId="8" fillId="0" borderId="8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6" xfId="0" applyFont="1" applyBorder="1" applyAlignment="1">
      <alignment vertical="top" wrapText="1"/>
    </xf>
    <xf numFmtId="4" fontId="8" fillId="0" borderId="6" xfId="0" applyNumberFormat="1" applyFont="1" applyBorder="1" applyAlignment="1">
      <alignment horizontal="right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7" xfId="0" applyFont="1" applyBorder="1" applyAlignment="1">
      <alignment vertical="top" wrapText="1"/>
    </xf>
    <xf numFmtId="4" fontId="8" fillId="0" borderId="7" xfId="0" applyNumberFormat="1" applyFont="1" applyBorder="1" applyAlignment="1">
      <alignment horizontal="right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8" xfId="0" applyFont="1" applyBorder="1" applyAlignment="1">
      <alignment vertical="top" wrapText="1"/>
    </xf>
    <xf numFmtId="4" fontId="8" fillId="0" borderId="8" xfId="0" applyNumberFormat="1" applyFont="1" applyBorder="1" applyAlignment="1">
      <alignment horizontal="right" vertical="top" wrapText="1"/>
    </xf>
    <xf numFmtId="0" fontId="8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right" vertical="center" wrapText="1"/>
    </xf>
    <xf numFmtId="3" fontId="8" fillId="0" borderId="8" xfId="0" applyNumberFormat="1" applyFont="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 vertical="center" wrapText="1"/>
    </xf>
    <xf numFmtId="4" fontId="8" fillId="0" borderId="8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3" fillId="0" borderId="8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8" fillId="0" borderId="8" xfId="0" applyNumberFormat="1" applyFont="1" applyBorder="1" applyAlignment="1">
      <alignment horizontal="center" vertical="top" wrapText="1"/>
    </xf>
    <xf numFmtId="3" fontId="8" fillId="0" borderId="6" xfId="0" applyNumberFormat="1" applyFont="1" applyBorder="1" applyAlignment="1">
      <alignment horizontal="center" vertical="top" wrapText="1"/>
    </xf>
    <xf numFmtId="3" fontId="8" fillId="0" borderId="7" xfId="0" applyNumberFormat="1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vertical="top" wrapText="1"/>
    </xf>
    <xf numFmtId="4" fontId="3" fillId="0" borderId="13" xfId="0" applyNumberFormat="1" applyFont="1" applyBorder="1" applyAlignment="1">
      <alignment horizontal="center" vertical="top"/>
    </xf>
    <xf numFmtId="4" fontId="3" fillId="0" borderId="12" xfId="0" applyNumberFormat="1" applyFont="1" applyBorder="1" applyAlignment="1">
      <alignment horizontal="center" vertical="top"/>
    </xf>
    <xf numFmtId="0" fontId="3" fillId="0" borderId="0" xfId="0" applyFont="1"/>
    <xf numFmtId="43" fontId="3" fillId="0" borderId="15" xfId="1" applyFont="1" applyBorder="1" applyAlignment="1">
      <alignment horizontal="center" vertical="top" wrapText="1"/>
    </xf>
    <xf numFmtId="43" fontId="3" fillId="0" borderId="6" xfId="1" applyFont="1" applyBorder="1" applyAlignment="1">
      <alignment horizontal="center" vertical="top" wrapText="1"/>
    </xf>
    <xf numFmtId="43" fontId="3" fillId="0" borderId="14" xfId="1" applyFont="1" applyBorder="1" applyAlignment="1">
      <alignment horizontal="center" vertical="top" wrapText="1"/>
    </xf>
    <xf numFmtId="43" fontId="3" fillId="0" borderId="2" xfId="1" applyFont="1" applyBorder="1" applyAlignment="1">
      <alignment horizontal="center" vertical="top" wrapText="1"/>
    </xf>
    <xf numFmtId="43" fontId="8" fillId="0" borderId="14" xfId="1" applyFont="1" applyBorder="1" applyAlignment="1">
      <alignment horizontal="center" vertical="top" wrapText="1"/>
    </xf>
    <xf numFmtId="43" fontId="8" fillId="0" borderId="2" xfId="1" applyFont="1" applyBorder="1" applyAlignment="1">
      <alignment horizontal="right" vertical="top" wrapText="1"/>
    </xf>
    <xf numFmtId="43" fontId="8" fillId="0" borderId="16" xfId="1" applyFont="1" applyBorder="1" applyAlignment="1">
      <alignment horizontal="center" vertical="top" wrapText="1"/>
    </xf>
    <xf numFmtId="43" fontId="8" fillId="0" borderId="7" xfId="1" applyFont="1" applyBorder="1" applyAlignment="1">
      <alignment horizontal="right" vertical="top" wrapText="1"/>
    </xf>
    <xf numFmtId="43" fontId="8" fillId="0" borderId="4" xfId="1" applyFont="1" applyBorder="1" applyAlignment="1">
      <alignment horizontal="center" vertical="top" wrapText="1"/>
    </xf>
    <xf numFmtId="43" fontId="8" fillId="0" borderId="1" xfId="1" applyFont="1" applyBorder="1" applyAlignment="1">
      <alignment horizontal="right" vertical="top" wrapText="1"/>
    </xf>
    <xf numFmtId="43" fontId="8" fillId="0" borderId="17" xfId="1" applyFont="1" applyBorder="1" applyAlignment="1">
      <alignment horizontal="center" vertical="top" wrapText="1"/>
    </xf>
    <xf numFmtId="4" fontId="3" fillId="0" borderId="12" xfId="0" applyNumberFormat="1" applyFont="1" applyBorder="1" applyAlignment="1">
      <alignment horizontal="center" vertical="top" wrapText="1"/>
    </xf>
    <xf numFmtId="4" fontId="3" fillId="0" borderId="0" xfId="0" applyNumberFormat="1" applyFont="1" applyAlignment="1">
      <alignment horizontal="center" vertical="top"/>
    </xf>
    <xf numFmtId="0" fontId="3" fillId="0" borderId="12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20" xfId="0" applyFont="1" applyBorder="1" applyAlignment="1">
      <alignment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22" xfId="0" applyFont="1" applyBorder="1" applyAlignment="1">
      <alignment vertical="top" wrapText="1"/>
    </xf>
    <xf numFmtId="43" fontId="3" fillId="0" borderId="4" xfId="1" applyFont="1" applyBorder="1" applyAlignment="1">
      <alignment horizontal="center" vertical="top" wrapText="1"/>
    </xf>
    <xf numFmtId="43" fontId="3" fillId="0" borderId="1" xfId="1" applyFont="1" applyBorder="1" applyAlignment="1">
      <alignment horizontal="center" vertical="top" wrapText="1"/>
    </xf>
    <xf numFmtId="0" fontId="8" fillId="0" borderId="12" xfId="0" applyFont="1" applyBorder="1" applyAlignment="1">
      <alignment vertical="top" wrapText="1"/>
    </xf>
    <xf numFmtId="43" fontId="8" fillId="0" borderId="4" xfId="1" applyFont="1" applyBorder="1" applyAlignment="1">
      <alignment horizontal="right" vertical="top" wrapText="1"/>
    </xf>
    <xf numFmtId="43" fontId="8" fillId="0" borderId="17" xfId="1" applyFont="1" applyBorder="1" applyAlignment="1">
      <alignment horizontal="right" vertical="top" wrapText="1"/>
    </xf>
    <xf numFmtId="43" fontId="8" fillId="0" borderId="18" xfId="1" applyFont="1" applyBorder="1" applyAlignment="1">
      <alignment horizontal="right" vertical="top" wrapText="1"/>
    </xf>
    <xf numFmtId="4" fontId="3" fillId="0" borderId="19" xfId="0" applyNumberFormat="1" applyFont="1" applyBorder="1" applyAlignment="1">
      <alignment horizontal="center" vertical="top"/>
    </xf>
    <xf numFmtId="43" fontId="3" fillId="0" borderId="12" xfId="1" applyFont="1" applyBorder="1" applyAlignment="1">
      <alignment horizontal="center" vertical="top" wrapText="1"/>
    </xf>
    <xf numFmtId="43" fontId="8" fillId="0" borderId="12" xfId="1" applyFont="1" applyBorder="1" applyAlignment="1">
      <alignment horizontal="right" vertical="top" wrapText="1"/>
    </xf>
    <xf numFmtId="0" fontId="4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/>
    </xf>
    <xf numFmtId="0" fontId="3" fillId="0" borderId="22" xfId="0" applyFont="1" applyBorder="1" applyAlignment="1">
      <alignment horizontal="center" vertical="top"/>
    </xf>
    <xf numFmtId="0" fontId="3" fillId="0" borderId="2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/>
    </xf>
    <xf numFmtId="0" fontId="3" fillId="0" borderId="20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2" xfId="0" applyFont="1" applyBorder="1"/>
    <xf numFmtId="3" fontId="3" fillId="0" borderId="2" xfId="0" applyNumberFormat="1" applyFont="1" applyBorder="1"/>
    <xf numFmtId="0" fontId="3" fillId="0" borderId="2" xfId="0" applyFont="1" applyBorder="1" applyAlignment="1">
      <alignment horizontal="center"/>
    </xf>
    <xf numFmtId="17" fontId="3" fillId="0" borderId="2" xfId="0" quotePrefix="1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vertical="center"/>
    </xf>
    <xf numFmtId="3" fontId="3" fillId="0" borderId="6" xfId="0" applyNumberFormat="1" applyFont="1" applyBorder="1"/>
    <xf numFmtId="0" fontId="3" fillId="0" borderId="6" xfId="0" applyFont="1" applyBorder="1" applyAlignment="1">
      <alignment horizontal="center"/>
    </xf>
    <xf numFmtId="17" fontId="3" fillId="0" borderId="6" xfId="0" quotePrefix="1" applyNumberFormat="1" applyFont="1" applyBorder="1" applyAlignment="1">
      <alignment horizontal="center"/>
    </xf>
    <xf numFmtId="0" fontId="3" fillId="0" borderId="8" xfId="0" applyFont="1" applyBorder="1"/>
    <xf numFmtId="0" fontId="3" fillId="0" borderId="6" xfId="0" applyFont="1" applyBorder="1"/>
    <xf numFmtId="0" fontId="3" fillId="0" borderId="9" xfId="0" applyFont="1" applyBorder="1"/>
    <xf numFmtId="3" fontId="3" fillId="0" borderId="9" xfId="0" applyNumberFormat="1" applyFont="1" applyBorder="1"/>
    <xf numFmtId="0" fontId="3" fillId="0" borderId="9" xfId="0" applyFont="1" applyBorder="1" applyAlignment="1">
      <alignment horizontal="center"/>
    </xf>
    <xf numFmtId="17" fontId="3" fillId="0" borderId="9" xfId="0" quotePrefix="1" applyNumberFormat="1" applyFont="1" applyBorder="1" applyAlignment="1">
      <alignment horizontal="center"/>
    </xf>
    <xf numFmtId="0" fontId="8" fillId="0" borderId="9" xfId="0" applyFont="1" applyBorder="1"/>
    <xf numFmtId="0" fontId="8" fillId="0" borderId="9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4" fontId="3" fillId="0" borderId="9" xfId="0" applyNumberFormat="1" applyFont="1" applyBorder="1"/>
    <xf numFmtId="0" fontId="3" fillId="0" borderId="9" xfId="0" applyFont="1" applyBorder="1" applyAlignment="1">
      <alignment vertical="center" wrapText="1"/>
    </xf>
    <xf numFmtId="4" fontId="3" fillId="0" borderId="6" xfId="0" applyNumberFormat="1" applyFont="1" applyBorder="1"/>
    <xf numFmtId="0" fontId="3" fillId="0" borderId="2" xfId="0" applyFont="1" applyBorder="1" applyAlignment="1">
      <alignment vertical="center" wrapText="1"/>
    </xf>
    <xf numFmtId="0" fontId="3" fillId="0" borderId="10" xfId="0" applyFont="1" applyBorder="1"/>
    <xf numFmtId="0" fontId="3" fillId="0" borderId="7" xfId="0" applyFont="1" applyBorder="1"/>
    <xf numFmtId="3" fontId="3" fillId="0" borderId="9" xfId="0" applyNumberFormat="1" applyFont="1" applyBorder="1" applyAlignment="1">
      <alignment horizontal="right" vertical="center" wrapText="1"/>
    </xf>
    <xf numFmtId="4" fontId="3" fillId="0" borderId="9" xfId="0" applyNumberFormat="1" applyFont="1" applyBorder="1" applyAlignment="1">
      <alignment horizontal="right" vertical="center"/>
    </xf>
    <xf numFmtId="3" fontId="3" fillId="0" borderId="9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4" fontId="12" fillId="0" borderId="1" xfId="0" applyNumberFormat="1" applyFont="1" applyBorder="1" applyAlignment="1">
      <alignment horizontal="center" wrapText="1"/>
    </xf>
    <xf numFmtId="43" fontId="12" fillId="0" borderId="1" xfId="1" applyFont="1" applyBorder="1" applyAlignment="1">
      <alignment horizontal="center" wrapText="1"/>
    </xf>
    <xf numFmtId="43" fontId="14" fillId="0" borderId="1" xfId="1" applyFont="1" applyBorder="1"/>
    <xf numFmtId="43" fontId="13" fillId="0" borderId="12" xfId="1" applyFont="1" applyBorder="1"/>
    <xf numFmtId="43" fontId="14" fillId="0" borderId="12" xfId="1" applyFont="1" applyBorder="1"/>
    <xf numFmtId="43" fontId="8" fillId="0" borderId="18" xfId="1" applyFont="1" applyBorder="1" applyAlignment="1">
      <alignment horizontal="center" vertical="top" wrapText="1"/>
    </xf>
    <xf numFmtId="4" fontId="14" fillId="0" borderId="12" xfId="0" applyNumberFormat="1" applyFont="1" applyBorder="1"/>
    <xf numFmtId="43" fontId="14" fillId="0" borderId="12" xfId="0" applyNumberFormat="1" applyFont="1" applyBorder="1"/>
    <xf numFmtId="0" fontId="3" fillId="0" borderId="2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3" fontId="10" fillId="0" borderId="20" xfId="0" applyNumberFormat="1" applyFont="1" applyBorder="1" applyAlignment="1">
      <alignment horizontal="center"/>
    </xf>
    <xf numFmtId="3" fontId="3" fillId="0" borderId="20" xfId="0" applyNumberFormat="1" applyFont="1" applyBorder="1" applyAlignment="1">
      <alignment horizontal="center"/>
    </xf>
    <xf numFmtId="3" fontId="10" fillId="0" borderId="3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1" fillId="0" borderId="0" xfId="0" applyFont="1" applyAlignment="1">
      <alignment horizontal="center" vertical="center"/>
    </xf>
    <xf numFmtId="0" fontId="14" fillId="0" borderId="21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12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16"/>
  <sheetViews>
    <sheetView workbookViewId="0">
      <selection activeCell="D20" sqref="D20"/>
    </sheetView>
  </sheetViews>
  <sheetFormatPr defaultColWidth="12.59765625" defaultRowHeight="15" customHeight="1" x14ac:dyDescent="0.5"/>
  <cols>
    <col min="1" max="1" width="12.59765625" style="1"/>
    <col min="2" max="2" width="20.59765625" style="1" customWidth="1"/>
    <col min="3" max="3" width="12.59765625" style="1"/>
    <col min="4" max="4" width="15.69921875" style="1" customWidth="1"/>
    <col min="5" max="5" width="36.3984375" style="1" customWidth="1"/>
    <col min="6" max="6" width="22" style="1" customWidth="1"/>
    <col min="7" max="16384" width="12.59765625" style="1"/>
  </cols>
  <sheetData>
    <row r="1" spans="1:6" ht="31.5" customHeight="1" x14ac:dyDescent="0.7">
      <c r="A1" s="147" t="s">
        <v>0</v>
      </c>
      <c r="B1" s="141"/>
      <c r="C1" s="141"/>
      <c r="D1" s="141"/>
      <c r="E1" s="141"/>
      <c r="F1" s="141"/>
    </row>
    <row r="2" spans="1:6" ht="28.5" customHeight="1" x14ac:dyDescent="0.7">
      <c r="A2" s="148" t="s">
        <v>45</v>
      </c>
      <c r="B2" s="143"/>
      <c r="C2" s="143"/>
      <c r="D2" s="143"/>
      <c r="E2" s="143"/>
      <c r="F2" s="143"/>
    </row>
    <row r="3" spans="1:6" ht="11.25" customHeight="1" x14ac:dyDescent="0.5"/>
    <row r="4" spans="1:6" ht="49.2" x14ac:dyDescent="0.5">
      <c r="A4" s="10" t="s">
        <v>1</v>
      </c>
      <c r="B4" s="10" t="s">
        <v>2</v>
      </c>
      <c r="C4" s="10" t="s">
        <v>3</v>
      </c>
      <c r="D4" s="10" t="s">
        <v>4</v>
      </c>
      <c r="E4" s="10" t="s">
        <v>5</v>
      </c>
      <c r="F4" s="10" t="s">
        <v>6</v>
      </c>
    </row>
    <row r="5" spans="1:6" ht="21" customHeight="1" x14ac:dyDescent="0.7">
      <c r="A5" s="2">
        <v>1</v>
      </c>
      <c r="B5" s="3" t="s">
        <v>7</v>
      </c>
      <c r="C5" s="127">
        <v>0</v>
      </c>
      <c r="D5" s="127">
        <v>0</v>
      </c>
      <c r="E5" s="126" t="s">
        <v>9</v>
      </c>
      <c r="F5" s="126" t="s">
        <v>9</v>
      </c>
    </row>
    <row r="6" spans="1:6" ht="24.6" x14ac:dyDescent="0.7">
      <c r="A6" s="2">
        <v>2</v>
      </c>
      <c r="B6" s="3" t="s">
        <v>8</v>
      </c>
      <c r="C6" s="125">
        <v>200</v>
      </c>
      <c r="D6" s="126">
        <f>'ต.ค. 67'!C49+'พ.ย. 67'!C41+'ธ.ค. 67'!C62+'ม.ค. 68'!C27+'ก.พ. 68'!C33+'มี.ค. 68'!C59+'เม.ย. 68'!C47+'พ.ค. 68'!C48+'มิ.ย. 68'!C29+'ก.ค. 68'!C26+'ส.ค. 68'!C25+'ก.ย. 68'!C50</f>
        <v>20539885.350000001</v>
      </c>
      <c r="E6" s="126" t="s">
        <v>9</v>
      </c>
      <c r="F6" s="125" t="s">
        <v>9</v>
      </c>
    </row>
    <row r="7" spans="1:6" ht="24.6" x14ac:dyDescent="0.7">
      <c r="A7" s="4">
        <v>3</v>
      </c>
      <c r="B7" s="3" t="s">
        <v>10</v>
      </c>
      <c r="C7" s="127">
        <v>0</v>
      </c>
      <c r="D7" s="127">
        <v>0</v>
      </c>
      <c r="E7" s="126" t="s">
        <v>9</v>
      </c>
      <c r="F7" s="125" t="s">
        <v>9</v>
      </c>
    </row>
    <row r="8" spans="1:6" ht="16.8" x14ac:dyDescent="0.5">
      <c r="A8" s="5"/>
      <c r="B8" s="6"/>
      <c r="C8" s="5"/>
      <c r="D8" s="7"/>
      <c r="E8" s="7"/>
      <c r="F8" s="5"/>
    </row>
    <row r="9" spans="1:6" ht="16.8" x14ac:dyDescent="0.5">
      <c r="A9" s="5"/>
      <c r="B9" s="6"/>
      <c r="C9" s="5"/>
      <c r="D9" s="7"/>
      <c r="E9" s="7"/>
      <c r="F9" s="5"/>
    </row>
    <row r="10" spans="1:6" ht="16.8" x14ac:dyDescent="0.5">
      <c r="A10" s="5"/>
      <c r="B10" s="6"/>
      <c r="C10" s="5"/>
      <c r="D10" s="7"/>
      <c r="E10" s="7"/>
      <c r="F10" s="5"/>
    </row>
    <row r="11" spans="1:6" ht="16.8" x14ac:dyDescent="0.5">
      <c r="A11" s="5"/>
      <c r="B11" s="6"/>
      <c r="C11" s="5"/>
      <c r="D11" s="7"/>
      <c r="E11" s="7"/>
      <c r="F11" s="5"/>
    </row>
    <row r="12" spans="1:6" ht="16.8" x14ac:dyDescent="0.5">
      <c r="A12" s="5"/>
      <c r="B12" s="6"/>
      <c r="C12" s="5"/>
      <c r="D12" s="7"/>
      <c r="E12" s="7"/>
      <c r="F12" s="5"/>
    </row>
    <row r="13" spans="1:6" ht="16.8" x14ac:dyDescent="0.5">
      <c r="A13" s="5"/>
      <c r="B13" s="6"/>
      <c r="C13" s="5"/>
      <c r="D13" s="7"/>
      <c r="E13" s="7"/>
      <c r="F13" s="5"/>
    </row>
    <row r="14" spans="1:6" ht="16.8" x14ac:dyDescent="0.5">
      <c r="A14" s="5"/>
      <c r="B14" s="6"/>
      <c r="C14" s="5"/>
      <c r="D14" s="7"/>
      <c r="E14" s="7"/>
      <c r="F14" s="5"/>
    </row>
    <row r="15" spans="1:6" ht="16.8" x14ac:dyDescent="0.5">
      <c r="A15" s="5"/>
      <c r="B15" s="6"/>
      <c r="C15" s="5"/>
      <c r="D15" s="7"/>
      <c r="E15" s="7"/>
      <c r="F15" s="5"/>
    </row>
    <row r="16" spans="1:6" ht="16.8" x14ac:dyDescent="0.5">
      <c r="A16" s="5"/>
      <c r="B16" s="6"/>
      <c r="C16" s="5"/>
      <c r="D16" s="7"/>
      <c r="E16" s="7"/>
      <c r="F16" s="5"/>
    </row>
  </sheetData>
  <mergeCells count="2">
    <mergeCell ref="A1:F1"/>
    <mergeCell ref="A2:F2"/>
  </mergeCells>
  <dataValidations count="1">
    <dataValidation type="list" allowBlank="1" showErrorMessage="1" sqref="B5:B16" xr:uid="{00000000-0002-0000-0000-000000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.3" footer="0.3"/>
  <pageSetup paperSize="9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490"/>
  <sheetViews>
    <sheetView topLeftCell="A25" workbookViewId="0">
      <selection activeCell="F30" sqref="F30"/>
    </sheetView>
  </sheetViews>
  <sheetFormatPr defaultColWidth="12.59765625" defaultRowHeight="15" customHeight="1" x14ac:dyDescent="0.5"/>
  <cols>
    <col min="1" max="1" width="4.8984375" style="1" customWidth="1"/>
    <col min="2" max="2" width="22.3984375" style="1" customWidth="1"/>
    <col min="3" max="3" width="12.59765625" style="1" customWidth="1"/>
    <col min="4" max="4" width="11.8984375" style="1" customWidth="1"/>
    <col min="5" max="5" width="12.8984375" style="47" customWidth="1"/>
    <col min="6" max="6" width="20.59765625" style="47" customWidth="1"/>
    <col min="7" max="7" width="22.8984375" style="47" customWidth="1"/>
    <col min="8" max="8" width="12.59765625" style="47" customWidth="1"/>
    <col min="9" max="9" width="17.19921875" style="47" customWidth="1"/>
    <col min="10" max="26" width="8.59765625" style="1" customWidth="1"/>
    <col min="27" max="16384" width="12.59765625" style="1"/>
  </cols>
  <sheetData>
    <row r="1" spans="1:9" ht="14.25" customHeight="1" x14ac:dyDescent="0.5">
      <c r="A1" s="8"/>
      <c r="I1" s="88" t="s">
        <v>11</v>
      </c>
    </row>
    <row r="2" spans="1:9" ht="7.5" customHeight="1" x14ac:dyDescent="0.5">
      <c r="A2" s="8"/>
    </row>
    <row r="3" spans="1:9" ht="22.5" customHeight="1" x14ac:dyDescent="0.5">
      <c r="A3" s="140" t="s">
        <v>12</v>
      </c>
      <c r="B3" s="141"/>
      <c r="C3" s="141"/>
      <c r="D3" s="141"/>
      <c r="E3" s="141"/>
      <c r="F3" s="141"/>
      <c r="G3" s="141"/>
      <c r="H3" s="141"/>
      <c r="I3" s="141"/>
    </row>
    <row r="4" spans="1:9" ht="22.5" customHeight="1" x14ac:dyDescent="0.5">
      <c r="A4" s="142" t="s">
        <v>45</v>
      </c>
      <c r="B4" s="143"/>
      <c r="C4" s="143"/>
      <c r="D4" s="143"/>
      <c r="E4" s="143"/>
      <c r="F4" s="143"/>
      <c r="G4" s="143"/>
      <c r="H4" s="143"/>
      <c r="I4" s="143"/>
    </row>
    <row r="5" spans="1:9" ht="22.5" customHeight="1" x14ac:dyDescent="0.5">
      <c r="A5" s="140" t="s">
        <v>37</v>
      </c>
      <c r="B5" s="141"/>
      <c r="C5" s="141"/>
      <c r="D5" s="141"/>
      <c r="E5" s="141"/>
      <c r="F5" s="141"/>
      <c r="G5" s="141"/>
      <c r="H5" s="141"/>
      <c r="I5" s="141"/>
    </row>
    <row r="6" spans="1:9" ht="22.5" customHeight="1" x14ac:dyDescent="0.5">
      <c r="A6" s="144" t="s">
        <v>38</v>
      </c>
      <c r="B6" s="141"/>
      <c r="C6" s="141"/>
      <c r="D6" s="141"/>
      <c r="E6" s="141"/>
      <c r="F6" s="141"/>
      <c r="G6" s="141"/>
      <c r="H6" s="141"/>
      <c r="I6" s="141"/>
    </row>
    <row r="7" spans="1:9" ht="5.25" customHeight="1" x14ac:dyDescent="0.5">
      <c r="A7" s="9"/>
    </row>
    <row r="8" spans="1:9" ht="75" customHeight="1" x14ac:dyDescent="0.5">
      <c r="A8" s="11" t="s">
        <v>1</v>
      </c>
      <c r="B8" s="11" t="s">
        <v>15</v>
      </c>
      <c r="C8" s="11" t="s">
        <v>16</v>
      </c>
      <c r="D8" s="11" t="s">
        <v>17</v>
      </c>
      <c r="E8" s="11" t="s">
        <v>18</v>
      </c>
      <c r="F8" s="11" t="s">
        <v>19</v>
      </c>
      <c r="G8" s="11" t="s">
        <v>20</v>
      </c>
      <c r="H8" s="11" t="s">
        <v>21</v>
      </c>
      <c r="I8" s="11" t="s">
        <v>22</v>
      </c>
    </row>
    <row r="9" spans="1:9" s="60" customFormat="1" ht="60.75" customHeight="1" x14ac:dyDescent="0.6">
      <c r="A9" s="56">
        <v>1</v>
      </c>
      <c r="B9" s="57" t="s">
        <v>498</v>
      </c>
      <c r="C9" s="58">
        <v>39860</v>
      </c>
      <c r="D9" s="59">
        <v>39860</v>
      </c>
      <c r="E9" s="90" t="s">
        <v>8</v>
      </c>
      <c r="F9" s="74" t="s">
        <v>499</v>
      </c>
      <c r="G9" s="74" t="s">
        <v>499</v>
      </c>
      <c r="H9" s="74" t="s">
        <v>500</v>
      </c>
      <c r="I9" s="89" t="s">
        <v>501</v>
      </c>
    </row>
    <row r="10" spans="1:9" s="60" customFormat="1" ht="63" customHeight="1" x14ac:dyDescent="0.6">
      <c r="A10" s="56">
        <v>2</v>
      </c>
      <c r="B10" s="57" t="s">
        <v>502</v>
      </c>
      <c r="C10" s="59">
        <v>103605.6</v>
      </c>
      <c r="D10" s="59">
        <v>103605.6</v>
      </c>
      <c r="E10" s="90" t="s">
        <v>8</v>
      </c>
      <c r="F10" s="74" t="s">
        <v>503</v>
      </c>
      <c r="G10" s="74" t="s">
        <v>503</v>
      </c>
      <c r="H10" s="74" t="s">
        <v>500</v>
      </c>
      <c r="I10" s="89" t="s">
        <v>504</v>
      </c>
    </row>
    <row r="11" spans="1:9" s="60" customFormat="1" ht="56.25" customHeight="1" x14ac:dyDescent="0.6">
      <c r="A11" s="56">
        <v>3</v>
      </c>
      <c r="B11" s="57" t="s">
        <v>505</v>
      </c>
      <c r="C11" s="59">
        <v>9826</v>
      </c>
      <c r="D11" s="59">
        <v>9826</v>
      </c>
      <c r="E11" s="90" t="s">
        <v>8</v>
      </c>
      <c r="F11" s="74" t="s">
        <v>506</v>
      </c>
      <c r="G11" s="74" t="s">
        <v>506</v>
      </c>
      <c r="H11" s="74" t="s">
        <v>500</v>
      </c>
      <c r="I11" s="89" t="s">
        <v>507</v>
      </c>
    </row>
    <row r="12" spans="1:9" s="60" customFormat="1" ht="57" customHeight="1" x14ac:dyDescent="0.6">
      <c r="A12" s="56">
        <v>4</v>
      </c>
      <c r="B12" s="57" t="s">
        <v>508</v>
      </c>
      <c r="C12" s="61">
        <v>8000</v>
      </c>
      <c r="D12" s="62">
        <v>8000</v>
      </c>
      <c r="E12" s="90" t="s">
        <v>8</v>
      </c>
      <c r="F12" s="74" t="s">
        <v>509</v>
      </c>
      <c r="G12" s="74" t="s">
        <v>509</v>
      </c>
      <c r="H12" s="74" t="s">
        <v>500</v>
      </c>
      <c r="I12" s="89" t="s">
        <v>510</v>
      </c>
    </row>
    <row r="13" spans="1:9" s="60" customFormat="1" ht="63" customHeight="1" x14ac:dyDescent="0.6">
      <c r="A13" s="56">
        <v>5</v>
      </c>
      <c r="B13" s="57" t="s">
        <v>511</v>
      </c>
      <c r="C13" s="63">
        <v>23800</v>
      </c>
      <c r="D13" s="64">
        <v>23800</v>
      </c>
      <c r="E13" s="90" t="s">
        <v>8</v>
      </c>
      <c r="F13" s="74" t="s">
        <v>512</v>
      </c>
      <c r="G13" s="74" t="s">
        <v>512</v>
      </c>
      <c r="H13" s="74" t="s">
        <v>500</v>
      </c>
      <c r="I13" s="89" t="s">
        <v>513</v>
      </c>
    </row>
    <row r="14" spans="1:9" s="60" customFormat="1" ht="59.25" customHeight="1" x14ac:dyDescent="0.6">
      <c r="A14" s="56">
        <v>6</v>
      </c>
      <c r="B14" s="57" t="s">
        <v>514</v>
      </c>
      <c r="C14" s="63">
        <v>35700</v>
      </c>
      <c r="D14" s="64">
        <v>35700</v>
      </c>
      <c r="E14" s="90" t="s">
        <v>8</v>
      </c>
      <c r="F14" s="74" t="s">
        <v>515</v>
      </c>
      <c r="G14" s="74" t="s">
        <v>515</v>
      </c>
      <c r="H14" s="74" t="s">
        <v>500</v>
      </c>
      <c r="I14" s="89" t="s">
        <v>516</v>
      </c>
    </row>
    <row r="15" spans="1:9" s="60" customFormat="1" ht="55.5" customHeight="1" x14ac:dyDescent="0.6">
      <c r="A15" s="56">
        <v>7</v>
      </c>
      <c r="B15" s="57" t="s">
        <v>517</v>
      </c>
      <c r="C15" s="63">
        <v>11000</v>
      </c>
      <c r="D15" s="64">
        <v>11000</v>
      </c>
      <c r="E15" s="90" t="s">
        <v>8</v>
      </c>
      <c r="F15" s="74" t="s">
        <v>518</v>
      </c>
      <c r="G15" s="74" t="s">
        <v>518</v>
      </c>
      <c r="H15" s="74" t="s">
        <v>500</v>
      </c>
      <c r="I15" s="89" t="s">
        <v>519</v>
      </c>
    </row>
    <row r="16" spans="1:9" s="60" customFormat="1" ht="59.25" customHeight="1" x14ac:dyDescent="0.6">
      <c r="A16" s="77">
        <v>8</v>
      </c>
      <c r="B16" s="78" t="s">
        <v>454</v>
      </c>
      <c r="C16" s="79">
        <v>10130</v>
      </c>
      <c r="D16" s="80">
        <v>10130</v>
      </c>
      <c r="E16" s="91" t="s">
        <v>8</v>
      </c>
      <c r="F16" s="92" t="s">
        <v>520</v>
      </c>
      <c r="G16" s="92" t="s">
        <v>520</v>
      </c>
      <c r="H16" s="92" t="s">
        <v>500</v>
      </c>
      <c r="I16" s="93" t="s">
        <v>521</v>
      </c>
    </row>
    <row r="17" spans="1:9" s="60" customFormat="1" ht="55.5" customHeight="1" x14ac:dyDescent="0.6">
      <c r="A17" s="75">
        <v>9</v>
      </c>
      <c r="B17" s="76" t="s">
        <v>457</v>
      </c>
      <c r="C17" s="61">
        <v>28050</v>
      </c>
      <c r="D17" s="62">
        <v>28050</v>
      </c>
      <c r="E17" s="94" t="s">
        <v>8</v>
      </c>
      <c r="F17" s="95" t="s">
        <v>522</v>
      </c>
      <c r="G17" s="95" t="s">
        <v>522</v>
      </c>
      <c r="H17" s="95" t="s">
        <v>500</v>
      </c>
      <c r="I17" s="96" t="s">
        <v>523</v>
      </c>
    </row>
    <row r="18" spans="1:9" s="60" customFormat="1" ht="60" customHeight="1" x14ac:dyDescent="0.6">
      <c r="A18" s="56">
        <v>10</v>
      </c>
      <c r="B18" s="57" t="s">
        <v>524</v>
      </c>
      <c r="C18" s="65">
        <v>19600</v>
      </c>
      <c r="D18" s="66">
        <v>19600</v>
      </c>
      <c r="E18" s="90" t="s">
        <v>8</v>
      </c>
      <c r="F18" s="74" t="s">
        <v>525</v>
      </c>
      <c r="G18" s="74" t="s">
        <v>525</v>
      </c>
      <c r="H18" s="74" t="s">
        <v>500</v>
      </c>
      <c r="I18" s="89" t="s">
        <v>526</v>
      </c>
    </row>
    <row r="19" spans="1:9" s="60" customFormat="1" ht="54" customHeight="1" x14ac:dyDescent="0.6">
      <c r="A19" s="56">
        <v>11</v>
      </c>
      <c r="B19" s="57" t="s">
        <v>527</v>
      </c>
      <c r="C19" s="59">
        <v>426888</v>
      </c>
      <c r="D19" s="59">
        <v>426888</v>
      </c>
      <c r="E19" s="90" t="s">
        <v>8</v>
      </c>
      <c r="F19" s="74" t="s">
        <v>528</v>
      </c>
      <c r="G19" s="74" t="s">
        <v>528</v>
      </c>
      <c r="H19" s="74" t="s">
        <v>500</v>
      </c>
      <c r="I19" s="89" t="s">
        <v>529</v>
      </c>
    </row>
    <row r="20" spans="1:9" s="60" customFormat="1" ht="54" customHeight="1" x14ac:dyDescent="0.6">
      <c r="A20" s="56">
        <v>12</v>
      </c>
      <c r="B20" s="57" t="s">
        <v>530</v>
      </c>
      <c r="C20" s="67">
        <v>24200</v>
      </c>
      <c r="D20" s="68">
        <v>24200</v>
      </c>
      <c r="E20" s="90" t="s">
        <v>8</v>
      </c>
      <c r="F20" s="74" t="s">
        <v>531</v>
      </c>
      <c r="G20" s="74" t="s">
        <v>531</v>
      </c>
      <c r="H20" s="74" t="s">
        <v>500</v>
      </c>
      <c r="I20" s="89" t="s">
        <v>532</v>
      </c>
    </row>
    <row r="21" spans="1:9" s="60" customFormat="1" ht="54" customHeight="1" x14ac:dyDescent="0.6">
      <c r="A21" s="56">
        <v>13</v>
      </c>
      <c r="B21" s="57" t="s">
        <v>533</v>
      </c>
      <c r="C21" s="69">
        <v>1250</v>
      </c>
      <c r="D21" s="70">
        <v>1250</v>
      </c>
      <c r="E21" s="90" t="s">
        <v>8</v>
      </c>
      <c r="F21" s="74" t="s">
        <v>534</v>
      </c>
      <c r="G21" s="74" t="s">
        <v>534</v>
      </c>
      <c r="H21" s="74" t="s">
        <v>500</v>
      </c>
      <c r="I21" s="89" t="s">
        <v>535</v>
      </c>
    </row>
    <row r="22" spans="1:9" s="60" customFormat="1" ht="54" customHeight="1" x14ac:dyDescent="0.6">
      <c r="A22" s="56">
        <v>14</v>
      </c>
      <c r="B22" s="57" t="s">
        <v>536</v>
      </c>
      <c r="C22" s="69">
        <v>6000</v>
      </c>
      <c r="D22" s="66">
        <v>6000</v>
      </c>
      <c r="E22" s="90" t="s">
        <v>8</v>
      </c>
      <c r="F22" s="74" t="s">
        <v>537</v>
      </c>
      <c r="G22" s="74" t="s">
        <v>537</v>
      </c>
      <c r="H22" s="74" t="s">
        <v>500</v>
      </c>
      <c r="I22" s="89" t="s">
        <v>538</v>
      </c>
    </row>
    <row r="23" spans="1:9" s="60" customFormat="1" ht="81.75" customHeight="1" x14ac:dyDescent="0.6">
      <c r="A23" s="56">
        <v>15</v>
      </c>
      <c r="B23" s="57" t="s">
        <v>539</v>
      </c>
      <c r="C23" s="71">
        <v>211000</v>
      </c>
      <c r="D23" s="59">
        <v>207910.09</v>
      </c>
      <c r="E23" s="90" t="s">
        <v>8</v>
      </c>
      <c r="F23" s="74" t="s">
        <v>540</v>
      </c>
      <c r="G23" s="74" t="s">
        <v>540</v>
      </c>
      <c r="H23" s="74" t="s">
        <v>500</v>
      </c>
      <c r="I23" s="89" t="s">
        <v>541</v>
      </c>
    </row>
    <row r="24" spans="1:9" s="60" customFormat="1" ht="80.25" customHeight="1" x14ac:dyDescent="0.6">
      <c r="A24" s="56">
        <v>16</v>
      </c>
      <c r="B24" s="57" t="s">
        <v>542</v>
      </c>
      <c r="C24" s="71">
        <v>108000</v>
      </c>
      <c r="D24" s="59">
        <v>104985.7</v>
      </c>
      <c r="E24" s="90" t="s">
        <v>8</v>
      </c>
      <c r="F24" s="74" t="s">
        <v>543</v>
      </c>
      <c r="G24" s="74" t="s">
        <v>543</v>
      </c>
      <c r="H24" s="74" t="s">
        <v>500</v>
      </c>
      <c r="I24" s="89" t="s">
        <v>544</v>
      </c>
    </row>
    <row r="25" spans="1:9" s="60" customFormat="1" ht="82.5" customHeight="1" x14ac:dyDescent="0.6">
      <c r="A25" s="56">
        <v>17</v>
      </c>
      <c r="B25" s="57" t="s">
        <v>545</v>
      </c>
      <c r="C25" s="71">
        <v>43000</v>
      </c>
      <c r="D25" s="72">
        <v>43547.31</v>
      </c>
      <c r="E25" s="90" t="s">
        <v>8</v>
      </c>
      <c r="F25" s="74" t="s">
        <v>546</v>
      </c>
      <c r="G25" s="74" t="s">
        <v>546</v>
      </c>
      <c r="H25" s="74" t="s">
        <v>500</v>
      </c>
      <c r="I25" s="89" t="s">
        <v>547</v>
      </c>
    </row>
    <row r="26" spans="1:9" s="60" customFormat="1" ht="63" customHeight="1" x14ac:dyDescent="0.6">
      <c r="A26" s="56">
        <v>18</v>
      </c>
      <c r="B26" s="57" t="s">
        <v>548</v>
      </c>
      <c r="C26" s="71">
        <v>218000</v>
      </c>
      <c r="D26" s="59">
        <v>216808.35</v>
      </c>
      <c r="E26" s="90" t="s">
        <v>8</v>
      </c>
      <c r="F26" s="74" t="s">
        <v>549</v>
      </c>
      <c r="G26" s="74" t="s">
        <v>549</v>
      </c>
      <c r="H26" s="74" t="s">
        <v>500</v>
      </c>
      <c r="I26" s="89" t="s">
        <v>550</v>
      </c>
    </row>
    <row r="27" spans="1:9" s="60" customFormat="1" ht="62.25" customHeight="1" x14ac:dyDescent="0.6">
      <c r="A27" s="56">
        <v>19</v>
      </c>
      <c r="B27" s="57" t="s">
        <v>551</v>
      </c>
      <c r="C27" s="69">
        <v>52000</v>
      </c>
      <c r="D27" s="73">
        <v>52256.77</v>
      </c>
      <c r="E27" s="90" t="s">
        <v>8</v>
      </c>
      <c r="F27" s="74" t="s">
        <v>552</v>
      </c>
      <c r="G27" s="74" t="s">
        <v>552</v>
      </c>
      <c r="H27" s="74" t="s">
        <v>500</v>
      </c>
      <c r="I27" s="89" t="s">
        <v>553</v>
      </c>
    </row>
    <row r="28" spans="1:9" s="60" customFormat="1" ht="83.25" customHeight="1" x14ac:dyDescent="0.6">
      <c r="A28" s="56">
        <v>20</v>
      </c>
      <c r="B28" s="57" t="s">
        <v>554</v>
      </c>
      <c r="C28" s="71">
        <v>61000</v>
      </c>
      <c r="D28" s="59">
        <v>60966.23</v>
      </c>
      <c r="E28" s="90" t="s">
        <v>8</v>
      </c>
      <c r="F28" s="74" t="s">
        <v>555</v>
      </c>
      <c r="G28" s="74" t="s">
        <v>555</v>
      </c>
      <c r="H28" s="74" t="s">
        <v>500</v>
      </c>
      <c r="I28" s="89" t="s">
        <v>556</v>
      </c>
    </row>
    <row r="29" spans="1:9" s="60" customFormat="1" ht="61.5" customHeight="1" x14ac:dyDescent="0.6">
      <c r="A29" s="74">
        <v>21</v>
      </c>
      <c r="B29" s="57" t="s">
        <v>557</v>
      </c>
      <c r="C29" s="131">
        <v>146000</v>
      </c>
      <c r="D29" s="59">
        <v>145019.78</v>
      </c>
      <c r="E29" s="90" t="s">
        <v>8</v>
      </c>
      <c r="F29" s="74" t="s">
        <v>558</v>
      </c>
      <c r="G29" s="74" t="s">
        <v>558</v>
      </c>
      <c r="H29" s="74" t="s">
        <v>500</v>
      </c>
      <c r="I29" s="74" t="s">
        <v>559</v>
      </c>
    </row>
    <row r="30" spans="1:9" ht="22.5" customHeight="1" x14ac:dyDescent="0.6">
      <c r="A30" s="145" t="s">
        <v>657</v>
      </c>
      <c r="B30" s="149"/>
      <c r="C30" s="132">
        <f>SUM(C9:C29)</f>
        <v>1586909.6</v>
      </c>
    </row>
    <row r="31" spans="1:9" ht="14.25" customHeight="1" x14ac:dyDescent="0.5"/>
    <row r="32" spans="1:9" ht="14.25" customHeight="1" x14ac:dyDescent="0.5"/>
    <row r="33" ht="14.25" customHeight="1" x14ac:dyDescent="0.5"/>
    <row r="34" ht="14.25" customHeight="1" x14ac:dyDescent="0.5"/>
    <row r="35" ht="14.25" customHeight="1" x14ac:dyDescent="0.5"/>
    <row r="36" ht="14.25" customHeight="1" x14ac:dyDescent="0.5"/>
    <row r="37" ht="14.25" customHeight="1" x14ac:dyDescent="0.5"/>
    <row r="38" ht="14.25" customHeight="1" x14ac:dyDescent="0.5"/>
    <row r="39" ht="14.25" customHeight="1" x14ac:dyDescent="0.5"/>
    <row r="40" ht="14.25" customHeight="1" x14ac:dyDescent="0.5"/>
    <row r="41" ht="14.25" customHeight="1" x14ac:dyDescent="0.5"/>
    <row r="42" ht="14.25" customHeight="1" x14ac:dyDescent="0.5"/>
    <row r="43" ht="14.25" customHeight="1" x14ac:dyDescent="0.5"/>
    <row r="44" ht="14.25" customHeight="1" x14ac:dyDescent="0.5"/>
    <row r="45" ht="14.25" customHeight="1" x14ac:dyDescent="0.5"/>
    <row r="46" ht="14.25" customHeight="1" x14ac:dyDescent="0.5"/>
    <row r="47" ht="14.25" customHeight="1" x14ac:dyDescent="0.5"/>
    <row r="48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</sheetData>
  <mergeCells count="5">
    <mergeCell ref="A3:I3"/>
    <mergeCell ref="A4:I4"/>
    <mergeCell ref="A5:I5"/>
    <mergeCell ref="A6:I6"/>
    <mergeCell ref="A30:B30"/>
  </mergeCells>
  <pageMargins left="0.25" right="0.19" top="0.32" bottom="0.19" header="0" footer="0"/>
  <pageSetup paperSize="9"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674"/>
  <sheetViews>
    <sheetView workbookViewId="0">
      <selection activeCell="M25" sqref="M25"/>
    </sheetView>
  </sheetViews>
  <sheetFormatPr defaultColWidth="12.59765625" defaultRowHeight="15" customHeight="1" x14ac:dyDescent="0.5"/>
  <cols>
    <col min="1" max="1" width="4.8984375" style="1" customWidth="1"/>
    <col min="2" max="2" width="22.3984375" style="1" customWidth="1"/>
    <col min="3" max="3" width="11.59765625" style="1" customWidth="1"/>
    <col min="4" max="4" width="11.5" style="1" customWidth="1"/>
    <col min="5" max="5" width="12.8984375" style="47" customWidth="1"/>
    <col min="6" max="6" width="20.59765625" style="47" customWidth="1"/>
    <col min="7" max="7" width="22.8984375" style="47" customWidth="1"/>
    <col min="8" max="8" width="12.59765625" style="47" customWidth="1"/>
    <col min="9" max="9" width="18.19921875" style="47" customWidth="1"/>
    <col min="10" max="26" width="8.59765625" style="1" customWidth="1"/>
    <col min="27" max="16384" width="12.59765625" style="1"/>
  </cols>
  <sheetData>
    <row r="1" spans="1:9" ht="14.25" customHeight="1" x14ac:dyDescent="0.5">
      <c r="A1" s="8"/>
      <c r="I1" s="88" t="s">
        <v>11</v>
      </c>
    </row>
    <row r="2" spans="1:9" ht="14.25" customHeight="1" x14ac:dyDescent="0.5">
      <c r="A2" s="8"/>
    </row>
    <row r="3" spans="1:9" ht="22.5" customHeight="1" x14ac:dyDescent="0.5">
      <c r="A3" s="140" t="s">
        <v>12</v>
      </c>
      <c r="B3" s="141"/>
      <c r="C3" s="141"/>
      <c r="D3" s="141"/>
      <c r="E3" s="141"/>
      <c r="F3" s="141"/>
      <c r="G3" s="141"/>
      <c r="H3" s="141"/>
      <c r="I3" s="141"/>
    </row>
    <row r="4" spans="1:9" ht="22.5" customHeight="1" x14ac:dyDescent="0.5">
      <c r="A4" s="142" t="s">
        <v>45</v>
      </c>
      <c r="B4" s="143"/>
      <c r="C4" s="143"/>
      <c r="D4" s="143"/>
      <c r="E4" s="143"/>
      <c r="F4" s="143"/>
      <c r="G4" s="143"/>
      <c r="H4" s="143"/>
      <c r="I4" s="143"/>
    </row>
    <row r="5" spans="1:9" ht="22.5" customHeight="1" x14ac:dyDescent="0.5">
      <c r="A5" s="140" t="s">
        <v>39</v>
      </c>
      <c r="B5" s="141"/>
      <c r="C5" s="141"/>
      <c r="D5" s="141"/>
      <c r="E5" s="141"/>
      <c r="F5" s="141"/>
      <c r="G5" s="141"/>
      <c r="H5" s="141"/>
      <c r="I5" s="141"/>
    </row>
    <row r="6" spans="1:9" ht="22.5" customHeight="1" x14ac:dyDescent="0.5">
      <c r="A6" s="144" t="s">
        <v>40</v>
      </c>
      <c r="B6" s="141"/>
      <c r="C6" s="141"/>
      <c r="D6" s="141"/>
      <c r="E6" s="141"/>
      <c r="F6" s="141"/>
      <c r="G6" s="141"/>
      <c r="H6" s="141"/>
      <c r="I6" s="141"/>
    </row>
    <row r="7" spans="1:9" ht="14.25" customHeight="1" x14ac:dyDescent="0.5">
      <c r="A7" s="9"/>
    </row>
    <row r="8" spans="1:9" ht="75" customHeight="1" x14ac:dyDescent="0.5">
      <c r="A8" s="11" t="s">
        <v>1</v>
      </c>
      <c r="B8" s="11" t="s">
        <v>15</v>
      </c>
      <c r="C8" s="11" t="s">
        <v>16</v>
      </c>
      <c r="D8" s="11" t="s">
        <v>17</v>
      </c>
      <c r="E8" s="11" t="s">
        <v>18</v>
      </c>
      <c r="F8" s="11" t="s">
        <v>19</v>
      </c>
      <c r="G8" s="11" t="s">
        <v>20</v>
      </c>
      <c r="H8" s="11" t="s">
        <v>21</v>
      </c>
      <c r="I8" s="11" t="s">
        <v>22</v>
      </c>
    </row>
    <row r="9" spans="1:9" s="60" customFormat="1" ht="58.5" customHeight="1" x14ac:dyDescent="0.6">
      <c r="A9" s="74">
        <v>1</v>
      </c>
      <c r="B9" s="57" t="s">
        <v>560</v>
      </c>
      <c r="C9" s="63">
        <v>49950</v>
      </c>
      <c r="D9" s="64">
        <v>49950</v>
      </c>
      <c r="E9" s="90" t="s">
        <v>8</v>
      </c>
      <c r="F9" s="74" t="s">
        <v>561</v>
      </c>
      <c r="G9" s="74" t="s">
        <v>561</v>
      </c>
      <c r="H9" s="74" t="s">
        <v>500</v>
      </c>
      <c r="I9" s="89" t="s">
        <v>562</v>
      </c>
    </row>
    <row r="10" spans="1:9" s="60" customFormat="1" ht="58.5" customHeight="1" x14ac:dyDescent="0.6">
      <c r="A10" s="74">
        <v>2</v>
      </c>
      <c r="B10" s="57" t="s">
        <v>563</v>
      </c>
      <c r="C10" s="63">
        <v>49000</v>
      </c>
      <c r="D10" s="64">
        <v>49000</v>
      </c>
      <c r="E10" s="90" t="s">
        <v>8</v>
      </c>
      <c r="F10" s="74" t="s">
        <v>564</v>
      </c>
      <c r="G10" s="74" t="s">
        <v>564</v>
      </c>
      <c r="H10" s="74" t="s">
        <v>500</v>
      </c>
      <c r="I10" s="89" t="s">
        <v>565</v>
      </c>
    </row>
    <row r="11" spans="1:9" s="60" customFormat="1" ht="58.5" customHeight="1" x14ac:dyDescent="0.6">
      <c r="A11" s="74">
        <v>3</v>
      </c>
      <c r="B11" s="57" t="s">
        <v>566</v>
      </c>
      <c r="C11" s="63">
        <v>12500</v>
      </c>
      <c r="D11" s="64">
        <v>12500</v>
      </c>
      <c r="E11" s="90" t="s">
        <v>8</v>
      </c>
      <c r="F11" s="74" t="s">
        <v>567</v>
      </c>
      <c r="G11" s="74" t="s">
        <v>567</v>
      </c>
      <c r="H11" s="74" t="s">
        <v>500</v>
      </c>
      <c r="I11" s="89" t="s">
        <v>568</v>
      </c>
    </row>
    <row r="12" spans="1:9" s="60" customFormat="1" ht="58.5" customHeight="1" x14ac:dyDescent="0.6">
      <c r="A12" s="74">
        <v>4</v>
      </c>
      <c r="B12" s="57" t="s">
        <v>569</v>
      </c>
      <c r="C12" s="63">
        <v>3500</v>
      </c>
      <c r="D12" s="64">
        <v>3500</v>
      </c>
      <c r="E12" s="90" t="s">
        <v>8</v>
      </c>
      <c r="F12" s="74" t="s">
        <v>570</v>
      </c>
      <c r="G12" s="74" t="s">
        <v>570</v>
      </c>
      <c r="H12" s="74" t="s">
        <v>500</v>
      </c>
      <c r="I12" s="89" t="s">
        <v>571</v>
      </c>
    </row>
    <row r="13" spans="1:9" s="60" customFormat="1" ht="58.5" customHeight="1" x14ac:dyDescent="0.6">
      <c r="A13" s="74">
        <v>5</v>
      </c>
      <c r="B13" s="57" t="s">
        <v>572</v>
      </c>
      <c r="C13" s="63">
        <v>29100</v>
      </c>
      <c r="D13" s="64">
        <v>29100</v>
      </c>
      <c r="E13" s="90" t="s">
        <v>8</v>
      </c>
      <c r="F13" s="74" t="s">
        <v>573</v>
      </c>
      <c r="G13" s="74" t="s">
        <v>573</v>
      </c>
      <c r="H13" s="74" t="s">
        <v>500</v>
      </c>
      <c r="I13" s="89" t="s">
        <v>574</v>
      </c>
    </row>
    <row r="14" spans="1:9" s="60" customFormat="1" ht="58.5" customHeight="1" x14ac:dyDescent="0.6">
      <c r="A14" s="74">
        <v>6</v>
      </c>
      <c r="B14" s="81" t="s">
        <v>656</v>
      </c>
      <c r="C14" s="63">
        <v>5000</v>
      </c>
      <c r="D14" s="64">
        <v>5000</v>
      </c>
      <c r="E14" s="90" t="s">
        <v>8</v>
      </c>
      <c r="F14" s="74" t="s">
        <v>575</v>
      </c>
      <c r="G14" s="74" t="s">
        <v>575</v>
      </c>
      <c r="H14" s="74" t="s">
        <v>500</v>
      </c>
      <c r="I14" s="89" t="s">
        <v>576</v>
      </c>
    </row>
    <row r="15" spans="1:9" s="60" customFormat="1" ht="58.5" customHeight="1" x14ac:dyDescent="0.6">
      <c r="A15" s="74">
        <v>7</v>
      </c>
      <c r="B15" s="57" t="s">
        <v>577</v>
      </c>
      <c r="C15" s="63">
        <v>4300</v>
      </c>
      <c r="D15" s="64">
        <v>4300</v>
      </c>
      <c r="E15" s="90" t="s">
        <v>8</v>
      </c>
      <c r="F15" s="74" t="s">
        <v>578</v>
      </c>
      <c r="G15" s="74" t="s">
        <v>578</v>
      </c>
      <c r="H15" s="74" t="s">
        <v>500</v>
      </c>
      <c r="I15" s="89" t="s">
        <v>579</v>
      </c>
    </row>
    <row r="16" spans="1:9" s="60" customFormat="1" ht="90" customHeight="1" x14ac:dyDescent="0.6">
      <c r="A16" s="74">
        <v>8</v>
      </c>
      <c r="B16" s="57" t="s">
        <v>580</v>
      </c>
      <c r="C16" s="63">
        <v>5000</v>
      </c>
      <c r="D16" s="64">
        <v>5000</v>
      </c>
      <c r="E16" s="90" t="s">
        <v>8</v>
      </c>
      <c r="F16" s="74" t="s">
        <v>581</v>
      </c>
      <c r="G16" s="74" t="s">
        <v>581</v>
      </c>
      <c r="H16" s="74" t="s">
        <v>500</v>
      </c>
      <c r="I16" s="89" t="s">
        <v>582</v>
      </c>
    </row>
    <row r="17" spans="1:9" s="60" customFormat="1" ht="69.75" customHeight="1" x14ac:dyDescent="0.6">
      <c r="A17" s="74">
        <v>9</v>
      </c>
      <c r="B17" s="57" t="s">
        <v>583</v>
      </c>
      <c r="C17" s="63">
        <v>9900</v>
      </c>
      <c r="D17" s="64">
        <v>9900</v>
      </c>
      <c r="E17" s="90" t="s">
        <v>8</v>
      </c>
      <c r="F17" s="74" t="s">
        <v>584</v>
      </c>
      <c r="G17" s="74" t="s">
        <v>584</v>
      </c>
      <c r="H17" s="74" t="s">
        <v>500</v>
      </c>
      <c r="I17" s="89" t="s">
        <v>585</v>
      </c>
    </row>
    <row r="18" spans="1:9" s="60" customFormat="1" ht="69.75" customHeight="1" x14ac:dyDescent="0.6">
      <c r="A18" s="74">
        <v>10</v>
      </c>
      <c r="B18" s="57" t="s">
        <v>586</v>
      </c>
      <c r="C18" s="82">
        <v>2000</v>
      </c>
      <c r="D18" s="70">
        <v>2000</v>
      </c>
      <c r="E18" s="90" t="s">
        <v>8</v>
      </c>
      <c r="F18" s="74" t="s">
        <v>587</v>
      </c>
      <c r="G18" s="74" t="s">
        <v>587</v>
      </c>
      <c r="H18" s="74" t="s">
        <v>500</v>
      </c>
      <c r="I18" s="89" t="s">
        <v>588</v>
      </c>
    </row>
    <row r="19" spans="1:9" s="60" customFormat="1" ht="69.75" customHeight="1" x14ac:dyDescent="0.6">
      <c r="A19" s="74">
        <v>11</v>
      </c>
      <c r="B19" s="57" t="s">
        <v>589</v>
      </c>
      <c r="C19" s="82">
        <v>27500</v>
      </c>
      <c r="D19" s="70">
        <v>27500</v>
      </c>
      <c r="E19" s="90" t="s">
        <v>8</v>
      </c>
      <c r="F19" s="74" t="s">
        <v>590</v>
      </c>
      <c r="G19" s="74" t="s">
        <v>590</v>
      </c>
      <c r="H19" s="74" t="s">
        <v>500</v>
      </c>
      <c r="I19" s="89" t="s">
        <v>591</v>
      </c>
    </row>
    <row r="20" spans="1:9" s="60" customFormat="1" ht="69.75" customHeight="1" x14ac:dyDescent="0.6">
      <c r="A20" s="74">
        <v>12</v>
      </c>
      <c r="B20" s="57" t="s">
        <v>592</v>
      </c>
      <c r="C20" s="82">
        <v>14400</v>
      </c>
      <c r="D20" s="66">
        <v>14400</v>
      </c>
      <c r="E20" s="90" t="s">
        <v>8</v>
      </c>
      <c r="F20" s="74" t="s">
        <v>593</v>
      </c>
      <c r="G20" s="74" t="s">
        <v>593</v>
      </c>
      <c r="H20" s="74" t="s">
        <v>500</v>
      </c>
      <c r="I20" s="89" t="s">
        <v>594</v>
      </c>
    </row>
    <row r="21" spans="1:9" s="60" customFormat="1" ht="82.5" customHeight="1" x14ac:dyDescent="0.6">
      <c r="A21" s="74">
        <v>13</v>
      </c>
      <c r="B21" s="57" t="s">
        <v>595</v>
      </c>
      <c r="C21" s="83">
        <v>327000</v>
      </c>
      <c r="D21" s="59">
        <v>327259.46999999997</v>
      </c>
      <c r="E21" s="90" t="s">
        <v>8</v>
      </c>
      <c r="F21" s="74" t="s">
        <v>596</v>
      </c>
      <c r="G21" s="74" t="s">
        <v>596</v>
      </c>
      <c r="H21" s="74" t="s">
        <v>500</v>
      </c>
      <c r="I21" s="74" t="s">
        <v>597</v>
      </c>
    </row>
    <row r="22" spans="1:9" s="60" customFormat="1" ht="81.75" customHeight="1" x14ac:dyDescent="0.6">
      <c r="A22" s="74">
        <v>14</v>
      </c>
      <c r="B22" s="57" t="s">
        <v>598</v>
      </c>
      <c r="C22" s="83">
        <v>347000</v>
      </c>
      <c r="D22" s="59">
        <v>346391.31</v>
      </c>
      <c r="E22" s="90" t="s">
        <v>8</v>
      </c>
      <c r="F22" s="74" t="s">
        <v>599</v>
      </c>
      <c r="G22" s="74" t="s">
        <v>599</v>
      </c>
      <c r="H22" s="74" t="s">
        <v>500</v>
      </c>
      <c r="I22" s="74" t="s">
        <v>600</v>
      </c>
    </row>
    <row r="23" spans="1:9" s="60" customFormat="1" ht="81" customHeight="1" x14ac:dyDescent="0.6">
      <c r="A23" s="74">
        <v>15</v>
      </c>
      <c r="B23" s="57" t="s">
        <v>601</v>
      </c>
      <c r="C23" s="83">
        <v>312000</v>
      </c>
      <c r="D23" s="59">
        <v>312201.14</v>
      </c>
      <c r="E23" s="90" t="s">
        <v>8</v>
      </c>
      <c r="F23" s="74" t="s">
        <v>602</v>
      </c>
      <c r="G23" s="74" t="s">
        <v>602</v>
      </c>
      <c r="H23" s="74" t="s">
        <v>500</v>
      </c>
      <c r="I23" s="74" t="s">
        <v>603</v>
      </c>
    </row>
    <row r="24" spans="1:9" s="60" customFormat="1" ht="81" customHeight="1" x14ac:dyDescent="0.6">
      <c r="A24" s="74">
        <v>16</v>
      </c>
      <c r="B24" s="57" t="s">
        <v>604</v>
      </c>
      <c r="C24" s="84">
        <v>360000</v>
      </c>
      <c r="D24" s="85">
        <v>358440.32</v>
      </c>
      <c r="E24" s="90" t="s">
        <v>8</v>
      </c>
      <c r="F24" s="74" t="s">
        <v>605</v>
      </c>
      <c r="G24" s="74" t="s">
        <v>605</v>
      </c>
      <c r="H24" s="74" t="s">
        <v>500</v>
      </c>
      <c r="I24" s="74" t="s">
        <v>606</v>
      </c>
    </row>
    <row r="25" spans="1:9" s="60" customFormat="1" ht="62.25" customHeight="1" x14ac:dyDescent="0.6">
      <c r="A25" s="74">
        <v>17</v>
      </c>
      <c r="B25" s="57" t="s">
        <v>607</v>
      </c>
      <c r="C25" s="59">
        <v>334100</v>
      </c>
      <c r="D25" s="59">
        <v>334100</v>
      </c>
      <c r="E25" s="90" t="s">
        <v>8</v>
      </c>
      <c r="F25" s="74" t="s">
        <v>608</v>
      </c>
      <c r="G25" s="74" t="s">
        <v>608</v>
      </c>
      <c r="H25" s="74" t="s">
        <v>500</v>
      </c>
      <c r="I25" s="74" t="s">
        <v>609</v>
      </c>
    </row>
    <row r="26" spans="1:9" ht="18.75" customHeight="1" x14ac:dyDescent="0.6">
      <c r="A26" s="145" t="s">
        <v>657</v>
      </c>
      <c r="B26" s="149"/>
      <c r="C26" s="133">
        <f>SUM(C9:C25)</f>
        <v>1892250</v>
      </c>
    </row>
    <row r="27" spans="1:9" ht="18.75" customHeight="1" x14ac:dyDescent="0.5"/>
    <row r="28" spans="1:9" ht="18.75" customHeight="1" x14ac:dyDescent="0.5"/>
    <row r="29" spans="1:9" ht="18.75" customHeight="1" x14ac:dyDescent="0.5"/>
    <row r="30" spans="1:9" ht="18.75" customHeight="1" x14ac:dyDescent="0.5"/>
    <row r="31" spans="1:9" ht="18.75" customHeight="1" x14ac:dyDescent="0.5"/>
    <row r="32" spans="1:9" ht="18.75" customHeight="1" x14ac:dyDescent="0.5"/>
    <row r="33" ht="18.75" customHeight="1" x14ac:dyDescent="0.5"/>
    <row r="34" ht="18.75" customHeight="1" x14ac:dyDescent="0.5"/>
    <row r="35" ht="18.75" customHeight="1" x14ac:dyDescent="0.5"/>
    <row r="36" ht="18.75" customHeight="1" x14ac:dyDescent="0.5"/>
    <row r="37" ht="18.75" customHeight="1" x14ac:dyDescent="0.5"/>
    <row r="38" ht="18.75" customHeight="1" x14ac:dyDescent="0.5"/>
    <row r="39" ht="18.75" customHeight="1" x14ac:dyDescent="0.5"/>
    <row r="40" ht="18.75" customHeight="1" x14ac:dyDescent="0.5"/>
    <row r="41" ht="18.75" customHeight="1" x14ac:dyDescent="0.5"/>
    <row r="42" ht="18.75" customHeight="1" x14ac:dyDescent="0.5"/>
    <row r="43" ht="18.75" customHeight="1" x14ac:dyDescent="0.5"/>
    <row r="44" ht="18.75" customHeight="1" x14ac:dyDescent="0.5"/>
    <row r="45" ht="18.75" customHeight="1" x14ac:dyDescent="0.5"/>
    <row r="46" ht="18.75" customHeight="1" x14ac:dyDescent="0.5"/>
    <row r="47" ht="18.75" customHeight="1" x14ac:dyDescent="0.5"/>
    <row r="48" ht="18.75" customHeight="1" x14ac:dyDescent="0.5"/>
    <row r="49" ht="18.75" customHeight="1" x14ac:dyDescent="0.5"/>
    <row r="50" ht="18.75" customHeight="1" x14ac:dyDescent="0.5"/>
    <row r="51" ht="18.75" customHeight="1" x14ac:dyDescent="0.5"/>
    <row r="52" ht="18.75" customHeight="1" x14ac:dyDescent="0.5"/>
    <row r="53" ht="18.75" customHeight="1" x14ac:dyDescent="0.5"/>
    <row r="54" ht="18.75" customHeight="1" x14ac:dyDescent="0.5"/>
    <row r="55" ht="18.75" customHeight="1" x14ac:dyDescent="0.5"/>
    <row r="56" ht="18.75" customHeight="1" x14ac:dyDescent="0.5"/>
    <row r="57" ht="18.75" customHeight="1" x14ac:dyDescent="0.5"/>
    <row r="58" ht="18.75" customHeight="1" x14ac:dyDescent="0.5"/>
    <row r="59" ht="18.75" customHeight="1" x14ac:dyDescent="0.5"/>
    <row r="60" ht="18.75" customHeight="1" x14ac:dyDescent="0.5"/>
    <row r="61" ht="18.75" customHeight="1" x14ac:dyDescent="0.5"/>
    <row r="62" ht="18.75" customHeight="1" x14ac:dyDescent="0.5"/>
    <row r="63" ht="18.75" customHeight="1" x14ac:dyDescent="0.5"/>
    <row r="64" ht="18.75" customHeight="1" x14ac:dyDescent="0.5"/>
    <row r="65" ht="18.75" customHeight="1" x14ac:dyDescent="0.5"/>
    <row r="66" ht="18.75" customHeight="1" x14ac:dyDescent="0.5"/>
    <row r="67" ht="18.75" customHeight="1" x14ac:dyDescent="0.5"/>
    <row r="68" ht="18.75" customHeight="1" x14ac:dyDescent="0.5"/>
    <row r="69" ht="18.75" customHeight="1" x14ac:dyDescent="0.5"/>
    <row r="70" ht="18.75" customHeight="1" x14ac:dyDescent="0.5"/>
    <row r="71" ht="18.7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</sheetData>
  <mergeCells count="5">
    <mergeCell ref="A3:I3"/>
    <mergeCell ref="A4:I4"/>
    <mergeCell ref="A5:I5"/>
    <mergeCell ref="A6:I6"/>
    <mergeCell ref="A26:B26"/>
  </mergeCells>
  <pageMargins left="0.31496062992125984" right="0.19" top="0.31" bottom="0.22" header="0" footer="0"/>
  <pageSetup paperSize="9" scale="9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646"/>
  <sheetViews>
    <sheetView topLeftCell="A22" workbookViewId="0">
      <selection activeCell="A25" sqref="A25:B25"/>
    </sheetView>
  </sheetViews>
  <sheetFormatPr defaultColWidth="12.59765625" defaultRowHeight="15" customHeight="1" x14ac:dyDescent="0.5"/>
  <cols>
    <col min="1" max="1" width="4.8984375" style="1" customWidth="1"/>
    <col min="2" max="2" width="22.3984375" style="1" customWidth="1"/>
    <col min="3" max="3" width="11.59765625" style="1" customWidth="1"/>
    <col min="4" max="4" width="11.5" style="1" customWidth="1"/>
    <col min="5" max="5" width="12.8984375" style="47" customWidth="1"/>
    <col min="6" max="6" width="20.59765625" style="47" customWidth="1"/>
    <col min="7" max="7" width="22.8984375" style="47" customWidth="1"/>
    <col min="8" max="8" width="12.59765625" style="47" customWidth="1"/>
    <col min="9" max="9" width="18" style="47" customWidth="1"/>
    <col min="10" max="26" width="8.59765625" style="1" customWidth="1"/>
    <col min="27" max="16384" width="12.59765625" style="1"/>
  </cols>
  <sheetData>
    <row r="1" spans="1:9" ht="14.25" customHeight="1" x14ac:dyDescent="0.5">
      <c r="A1" s="8"/>
      <c r="I1" s="88" t="s">
        <v>11</v>
      </c>
    </row>
    <row r="2" spans="1:9" ht="6" customHeight="1" x14ac:dyDescent="0.5">
      <c r="A2" s="8"/>
    </row>
    <row r="3" spans="1:9" ht="22.5" customHeight="1" x14ac:dyDescent="0.5">
      <c r="A3" s="140" t="s">
        <v>12</v>
      </c>
      <c r="B3" s="141"/>
      <c r="C3" s="141"/>
      <c r="D3" s="141"/>
      <c r="E3" s="141"/>
      <c r="F3" s="141"/>
      <c r="G3" s="141"/>
      <c r="H3" s="141"/>
      <c r="I3" s="141"/>
    </row>
    <row r="4" spans="1:9" ht="22.5" customHeight="1" x14ac:dyDescent="0.5">
      <c r="A4" s="142" t="s">
        <v>45</v>
      </c>
      <c r="B4" s="143"/>
      <c r="C4" s="143"/>
      <c r="D4" s="143"/>
      <c r="E4" s="143"/>
      <c r="F4" s="143"/>
      <c r="G4" s="143"/>
      <c r="H4" s="143"/>
      <c r="I4" s="143"/>
    </row>
    <row r="5" spans="1:9" ht="22.5" customHeight="1" x14ac:dyDescent="0.5">
      <c r="A5" s="140" t="s">
        <v>41</v>
      </c>
      <c r="B5" s="141"/>
      <c r="C5" s="141"/>
      <c r="D5" s="141"/>
      <c r="E5" s="141"/>
      <c r="F5" s="141"/>
      <c r="G5" s="141"/>
      <c r="H5" s="141"/>
      <c r="I5" s="141"/>
    </row>
    <row r="6" spans="1:9" ht="22.5" customHeight="1" x14ac:dyDescent="0.5">
      <c r="A6" s="144" t="s">
        <v>42</v>
      </c>
      <c r="B6" s="141"/>
      <c r="C6" s="141"/>
      <c r="D6" s="141"/>
      <c r="E6" s="141"/>
      <c r="F6" s="141"/>
      <c r="G6" s="141"/>
      <c r="H6" s="141"/>
      <c r="I6" s="141"/>
    </row>
    <row r="7" spans="1:9" ht="4.5" customHeight="1" x14ac:dyDescent="0.5">
      <c r="A7" s="9"/>
    </row>
    <row r="8" spans="1:9" ht="75" customHeight="1" x14ac:dyDescent="0.5">
      <c r="A8" s="11" t="s">
        <v>1</v>
      </c>
      <c r="B8" s="11" t="s">
        <v>15</v>
      </c>
      <c r="C8" s="11" t="s">
        <v>16</v>
      </c>
      <c r="D8" s="11" t="s">
        <v>17</v>
      </c>
      <c r="E8" s="11" t="s">
        <v>18</v>
      </c>
      <c r="F8" s="11" t="s">
        <v>19</v>
      </c>
      <c r="G8" s="11" t="s">
        <v>20</v>
      </c>
      <c r="H8" s="11" t="s">
        <v>21</v>
      </c>
      <c r="I8" s="11" t="s">
        <v>22</v>
      </c>
    </row>
    <row r="9" spans="1:9" s="60" customFormat="1" ht="59.25" customHeight="1" x14ac:dyDescent="0.6">
      <c r="A9" s="74">
        <v>1</v>
      </c>
      <c r="B9" s="57" t="s">
        <v>610</v>
      </c>
      <c r="C9" s="86">
        <v>24000</v>
      </c>
      <c r="D9" s="86">
        <v>24000</v>
      </c>
      <c r="E9" s="90" t="s">
        <v>8</v>
      </c>
      <c r="F9" s="74" t="s">
        <v>611</v>
      </c>
      <c r="G9" s="74" t="s">
        <v>611</v>
      </c>
      <c r="H9" s="74" t="s">
        <v>500</v>
      </c>
      <c r="I9" s="89" t="s">
        <v>612</v>
      </c>
    </row>
    <row r="10" spans="1:9" s="60" customFormat="1" ht="59.25" customHeight="1" x14ac:dyDescent="0.6">
      <c r="A10" s="74">
        <v>2</v>
      </c>
      <c r="B10" s="57" t="s">
        <v>613</v>
      </c>
      <c r="C10" s="86">
        <v>48000</v>
      </c>
      <c r="D10" s="86">
        <v>48000</v>
      </c>
      <c r="E10" s="90" t="s">
        <v>8</v>
      </c>
      <c r="F10" s="74" t="s">
        <v>614</v>
      </c>
      <c r="G10" s="74" t="s">
        <v>614</v>
      </c>
      <c r="H10" s="74" t="s">
        <v>500</v>
      </c>
      <c r="I10" s="89" t="s">
        <v>615</v>
      </c>
    </row>
    <row r="11" spans="1:9" s="60" customFormat="1" ht="59.25" customHeight="1" x14ac:dyDescent="0.6">
      <c r="A11" s="74">
        <v>3</v>
      </c>
      <c r="B11" s="57" t="s">
        <v>616</v>
      </c>
      <c r="C11" s="86">
        <v>24000</v>
      </c>
      <c r="D11" s="86">
        <v>24000</v>
      </c>
      <c r="E11" s="90" t="s">
        <v>8</v>
      </c>
      <c r="F11" s="74" t="s">
        <v>617</v>
      </c>
      <c r="G11" s="74" t="s">
        <v>617</v>
      </c>
      <c r="H11" s="74" t="s">
        <v>500</v>
      </c>
      <c r="I11" s="89" t="s">
        <v>618</v>
      </c>
    </row>
    <row r="12" spans="1:9" s="60" customFormat="1" ht="81.75" customHeight="1" x14ac:dyDescent="0.6">
      <c r="A12" s="74">
        <v>4</v>
      </c>
      <c r="B12" s="57" t="s">
        <v>619</v>
      </c>
      <c r="C12" s="86">
        <v>19400</v>
      </c>
      <c r="D12" s="86">
        <v>19400</v>
      </c>
      <c r="E12" s="90" t="s">
        <v>8</v>
      </c>
      <c r="F12" s="74" t="s">
        <v>620</v>
      </c>
      <c r="G12" s="74" t="s">
        <v>620</v>
      </c>
      <c r="H12" s="74" t="s">
        <v>500</v>
      </c>
      <c r="I12" s="89" t="s">
        <v>621</v>
      </c>
    </row>
    <row r="13" spans="1:9" s="60" customFormat="1" ht="61.5" customHeight="1" x14ac:dyDescent="0.6">
      <c r="A13" s="74">
        <v>5</v>
      </c>
      <c r="B13" s="57" t="s">
        <v>622</v>
      </c>
      <c r="C13" s="86">
        <v>8900</v>
      </c>
      <c r="D13" s="86">
        <v>8900</v>
      </c>
      <c r="E13" s="90" t="s">
        <v>8</v>
      </c>
      <c r="F13" s="74" t="s">
        <v>623</v>
      </c>
      <c r="G13" s="74" t="s">
        <v>623</v>
      </c>
      <c r="H13" s="74" t="s">
        <v>500</v>
      </c>
      <c r="I13" s="89" t="s">
        <v>624</v>
      </c>
    </row>
    <row r="14" spans="1:9" s="60" customFormat="1" ht="64.5" customHeight="1" x14ac:dyDescent="0.6">
      <c r="A14" s="74">
        <v>6</v>
      </c>
      <c r="B14" s="81" t="s">
        <v>625</v>
      </c>
      <c r="C14" s="86">
        <v>1558</v>
      </c>
      <c r="D14" s="86">
        <v>1558</v>
      </c>
      <c r="E14" s="90" t="s">
        <v>8</v>
      </c>
      <c r="F14" s="74" t="s">
        <v>626</v>
      </c>
      <c r="G14" s="74" t="s">
        <v>626</v>
      </c>
      <c r="H14" s="74" t="s">
        <v>500</v>
      </c>
      <c r="I14" s="89" t="s">
        <v>627</v>
      </c>
    </row>
    <row r="15" spans="1:9" s="60" customFormat="1" ht="63" customHeight="1" x14ac:dyDescent="0.6">
      <c r="A15" s="74">
        <v>7</v>
      </c>
      <c r="B15" s="81" t="s">
        <v>628</v>
      </c>
      <c r="C15" s="86">
        <v>1558</v>
      </c>
      <c r="D15" s="86">
        <v>1558</v>
      </c>
      <c r="E15" s="90" t="s">
        <v>8</v>
      </c>
      <c r="F15" s="74" t="s">
        <v>626</v>
      </c>
      <c r="G15" s="74" t="s">
        <v>626</v>
      </c>
      <c r="H15" s="74" t="s">
        <v>500</v>
      </c>
      <c r="I15" s="89" t="s">
        <v>629</v>
      </c>
    </row>
    <row r="16" spans="1:9" s="60" customFormat="1" ht="63" customHeight="1" x14ac:dyDescent="0.6">
      <c r="A16" s="74">
        <v>8</v>
      </c>
      <c r="B16" s="81" t="s">
        <v>630</v>
      </c>
      <c r="C16" s="86">
        <v>3625</v>
      </c>
      <c r="D16" s="86">
        <v>3625</v>
      </c>
      <c r="E16" s="90" t="s">
        <v>8</v>
      </c>
      <c r="F16" s="74" t="s">
        <v>631</v>
      </c>
      <c r="G16" s="74" t="s">
        <v>631</v>
      </c>
      <c r="H16" s="74" t="s">
        <v>500</v>
      </c>
      <c r="I16" s="89" t="s">
        <v>632</v>
      </c>
    </row>
    <row r="17" spans="1:9" s="60" customFormat="1" ht="60.75" customHeight="1" x14ac:dyDescent="0.6">
      <c r="A17" s="74">
        <v>9</v>
      </c>
      <c r="B17" s="57" t="s">
        <v>633</v>
      </c>
      <c r="C17" s="86">
        <v>11685</v>
      </c>
      <c r="D17" s="86">
        <v>11685</v>
      </c>
      <c r="E17" s="90" t="s">
        <v>8</v>
      </c>
      <c r="F17" s="74" t="s">
        <v>634</v>
      </c>
      <c r="G17" s="74" t="s">
        <v>634</v>
      </c>
      <c r="H17" s="74" t="s">
        <v>500</v>
      </c>
      <c r="I17" s="89" t="s">
        <v>635</v>
      </c>
    </row>
    <row r="18" spans="1:9" s="60" customFormat="1" ht="78" customHeight="1" x14ac:dyDescent="0.6">
      <c r="A18" s="74">
        <v>10</v>
      </c>
      <c r="B18" s="57" t="s">
        <v>636</v>
      </c>
      <c r="C18" s="87">
        <v>160000</v>
      </c>
      <c r="D18" s="59">
        <v>159028.04</v>
      </c>
      <c r="E18" s="90" t="s">
        <v>8</v>
      </c>
      <c r="F18" s="74" t="s">
        <v>637</v>
      </c>
      <c r="G18" s="74" t="s">
        <v>637</v>
      </c>
      <c r="H18" s="74" t="s">
        <v>500</v>
      </c>
      <c r="I18" s="74" t="s">
        <v>638</v>
      </c>
    </row>
    <row r="19" spans="1:9" s="60" customFormat="1" ht="74.25" customHeight="1" x14ac:dyDescent="0.6">
      <c r="A19" s="74">
        <v>11</v>
      </c>
      <c r="B19" s="57" t="s">
        <v>639</v>
      </c>
      <c r="C19" s="87">
        <v>380000</v>
      </c>
      <c r="D19" s="59">
        <v>378705.61</v>
      </c>
      <c r="E19" s="90" t="s">
        <v>8</v>
      </c>
      <c r="F19" s="74" t="s">
        <v>640</v>
      </c>
      <c r="G19" s="74" t="s">
        <v>640</v>
      </c>
      <c r="H19" s="74" t="s">
        <v>500</v>
      </c>
      <c r="I19" s="74" t="s">
        <v>641</v>
      </c>
    </row>
    <row r="20" spans="1:9" s="60" customFormat="1" ht="94.5" customHeight="1" x14ac:dyDescent="0.6">
      <c r="A20" s="74">
        <v>12</v>
      </c>
      <c r="B20" s="57" t="s">
        <v>642</v>
      </c>
      <c r="C20" s="87">
        <v>392000</v>
      </c>
      <c r="D20" s="59">
        <v>392397.89</v>
      </c>
      <c r="E20" s="90" t="s">
        <v>8</v>
      </c>
      <c r="F20" s="74" t="s">
        <v>643</v>
      </c>
      <c r="G20" s="74" t="s">
        <v>643</v>
      </c>
      <c r="H20" s="74" t="s">
        <v>500</v>
      </c>
      <c r="I20" s="74" t="s">
        <v>644</v>
      </c>
    </row>
    <row r="21" spans="1:9" s="60" customFormat="1" ht="64.5" customHeight="1" x14ac:dyDescent="0.6">
      <c r="A21" s="74">
        <v>13</v>
      </c>
      <c r="B21" s="57" t="s">
        <v>645</v>
      </c>
      <c r="C21" s="87">
        <v>380000</v>
      </c>
      <c r="D21" s="59">
        <v>377521.17</v>
      </c>
      <c r="E21" s="90" t="s">
        <v>8</v>
      </c>
      <c r="F21" s="74" t="s">
        <v>646</v>
      </c>
      <c r="G21" s="74" t="s">
        <v>646</v>
      </c>
      <c r="H21" s="74" t="s">
        <v>500</v>
      </c>
      <c r="I21" s="74" t="s">
        <v>647</v>
      </c>
    </row>
    <row r="22" spans="1:9" s="60" customFormat="1" ht="83.25" customHeight="1" x14ac:dyDescent="0.6">
      <c r="A22" s="74">
        <v>14</v>
      </c>
      <c r="B22" s="57" t="s">
        <v>648</v>
      </c>
      <c r="C22" s="87">
        <v>153800</v>
      </c>
      <c r="D22" s="72">
        <v>153492.35999999999</v>
      </c>
      <c r="E22" s="90" t="s">
        <v>8</v>
      </c>
      <c r="F22" s="74" t="s">
        <v>649</v>
      </c>
      <c r="G22" s="74" t="s">
        <v>649</v>
      </c>
      <c r="H22" s="74" t="s">
        <v>500</v>
      </c>
      <c r="I22" s="74" t="s">
        <v>650</v>
      </c>
    </row>
    <row r="23" spans="1:9" s="60" customFormat="1" ht="56.25" customHeight="1" x14ac:dyDescent="0.6">
      <c r="A23" s="74">
        <v>15</v>
      </c>
      <c r="B23" s="57" t="s">
        <v>651</v>
      </c>
      <c r="C23" s="87">
        <v>146000</v>
      </c>
      <c r="D23" s="59">
        <v>138821.45000000001</v>
      </c>
      <c r="E23" s="90" t="s">
        <v>8</v>
      </c>
      <c r="F23" s="74" t="s">
        <v>652</v>
      </c>
      <c r="G23" s="74" t="s">
        <v>652</v>
      </c>
      <c r="H23" s="74" t="s">
        <v>500</v>
      </c>
      <c r="I23" s="74" t="s">
        <v>653</v>
      </c>
    </row>
    <row r="24" spans="1:9" s="60" customFormat="1" ht="69" customHeight="1" x14ac:dyDescent="0.6">
      <c r="A24" s="74">
        <v>16</v>
      </c>
      <c r="B24" s="57" t="s">
        <v>654</v>
      </c>
      <c r="C24" s="87">
        <v>149000</v>
      </c>
      <c r="D24" s="59">
        <v>138821.45000000001</v>
      </c>
      <c r="E24" s="90" t="s">
        <v>8</v>
      </c>
      <c r="F24" s="74" t="s">
        <v>652</v>
      </c>
      <c r="G24" s="74" t="s">
        <v>652</v>
      </c>
      <c r="H24" s="74" t="s">
        <v>500</v>
      </c>
      <c r="I24" s="74" t="s">
        <v>655</v>
      </c>
    </row>
    <row r="25" spans="1:9" ht="18.75" customHeight="1" x14ac:dyDescent="0.6">
      <c r="A25" s="145" t="s">
        <v>657</v>
      </c>
      <c r="B25" s="149"/>
      <c r="C25" s="130">
        <f>SUM(C9:C24)</f>
        <v>1903526</v>
      </c>
    </row>
    <row r="26" spans="1:9" ht="18.75" customHeight="1" x14ac:dyDescent="0.5"/>
    <row r="27" spans="1:9" ht="18.75" customHeight="1" x14ac:dyDescent="0.5"/>
    <row r="28" spans="1:9" ht="18.75" customHeight="1" x14ac:dyDescent="0.5"/>
    <row r="29" spans="1:9" ht="18.75" customHeight="1" x14ac:dyDescent="0.5"/>
    <row r="30" spans="1:9" ht="18.75" customHeight="1" x14ac:dyDescent="0.5"/>
    <row r="31" spans="1:9" ht="18.75" customHeight="1" x14ac:dyDescent="0.5"/>
    <row r="32" spans="1:9" ht="18.75" customHeight="1" x14ac:dyDescent="0.5"/>
    <row r="33" ht="18.75" customHeight="1" x14ac:dyDescent="0.5"/>
    <row r="34" ht="18.75" customHeight="1" x14ac:dyDescent="0.5"/>
    <row r="35" ht="18.75" customHeight="1" x14ac:dyDescent="0.5"/>
    <row r="36" ht="18.75" customHeight="1" x14ac:dyDescent="0.5"/>
    <row r="37" ht="18.75" customHeight="1" x14ac:dyDescent="0.5"/>
    <row r="38" ht="18.75" customHeight="1" x14ac:dyDescent="0.5"/>
    <row r="39" ht="18.75" customHeight="1" x14ac:dyDescent="0.5"/>
    <row r="40" ht="18.75" customHeight="1" x14ac:dyDescent="0.5"/>
    <row r="41" ht="18.75" customHeight="1" x14ac:dyDescent="0.5"/>
    <row r="42" ht="18.75" customHeight="1" x14ac:dyDescent="0.5"/>
    <row r="43" ht="18.75" customHeight="1" x14ac:dyDescent="0.5"/>
    <row r="44" ht="18.75" customHeight="1" x14ac:dyDescent="0.5"/>
    <row r="45" ht="18.75" customHeight="1" x14ac:dyDescent="0.5"/>
    <row r="46" ht="18.75" customHeight="1" x14ac:dyDescent="0.5"/>
    <row r="47" ht="18.75" customHeight="1" x14ac:dyDescent="0.5"/>
    <row r="48" ht="18.75" customHeight="1" x14ac:dyDescent="0.5"/>
    <row r="49" ht="18.75" customHeight="1" x14ac:dyDescent="0.5"/>
    <row r="50" ht="18.75" customHeight="1" x14ac:dyDescent="0.5"/>
    <row r="51" ht="18.75" customHeight="1" x14ac:dyDescent="0.5"/>
    <row r="52" ht="18.75" customHeight="1" x14ac:dyDescent="0.5"/>
    <row r="53" ht="18.75" customHeight="1" x14ac:dyDescent="0.5"/>
    <row r="54" ht="18.75" customHeight="1" x14ac:dyDescent="0.5"/>
    <row r="55" ht="18.75" customHeight="1" x14ac:dyDescent="0.5"/>
    <row r="56" ht="18.75" customHeight="1" x14ac:dyDescent="0.5"/>
    <row r="57" ht="18.75" customHeight="1" x14ac:dyDescent="0.5"/>
    <row r="58" ht="18.75" customHeight="1" x14ac:dyDescent="0.5"/>
    <row r="59" ht="18.75" customHeight="1" x14ac:dyDescent="0.5"/>
    <row r="60" ht="18.75" customHeight="1" x14ac:dyDescent="0.5"/>
    <row r="61" ht="18.75" customHeight="1" x14ac:dyDescent="0.5"/>
    <row r="62" ht="18.75" customHeight="1" x14ac:dyDescent="0.5"/>
    <row r="63" ht="18.75" customHeight="1" x14ac:dyDescent="0.5"/>
    <row r="64" ht="18.75" customHeight="1" x14ac:dyDescent="0.5"/>
    <row r="65" ht="18.75" customHeight="1" x14ac:dyDescent="0.5"/>
    <row r="66" ht="18.75" customHeight="1" x14ac:dyDescent="0.5"/>
    <row r="67" ht="18.75" customHeight="1" x14ac:dyDescent="0.5"/>
    <row r="68" ht="18.75" customHeight="1" x14ac:dyDescent="0.5"/>
    <row r="69" ht="18.75" customHeight="1" x14ac:dyDescent="0.5"/>
    <row r="70" ht="18.75" customHeight="1" x14ac:dyDescent="0.5"/>
    <row r="71" ht="18.75" customHeight="1" x14ac:dyDescent="0.5"/>
    <row r="72" ht="18.75" customHeight="1" x14ac:dyDescent="0.5"/>
    <row r="73" ht="18.75" customHeight="1" x14ac:dyDescent="0.5"/>
    <row r="74" ht="18.75" customHeight="1" x14ac:dyDescent="0.5"/>
    <row r="75" ht="18.75" customHeight="1" x14ac:dyDescent="0.5"/>
    <row r="76" ht="18.75" customHeight="1" x14ac:dyDescent="0.5"/>
    <row r="77" ht="18.75" customHeight="1" x14ac:dyDescent="0.5"/>
    <row r="78" ht="18.75" customHeight="1" x14ac:dyDescent="0.5"/>
    <row r="79" ht="18.75" customHeight="1" x14ac:dyDescent="0.5"/>
    <row r="80" ht="18.75" customHeight="1" x14ac:dyDescent="0.5"/>
    <row r="81" ht="18.75" customHeight="1" x14ac:dyDescent="0.5"/>
    <row r="82" ht="18.75" customHeight="1" x14ac:dyDescent="0.5"/>
    <row r="83" ht="18.75" customHeight="1" x14ac:dyDescent="0.5"/>
    <row r="84" ht="18.75" customHeight="1" x14ac:dyDescent="0.5"/>
    <row r="85" ht="18.75" customHeight="1" x14ac:dyDescent="0.5"/>
    <row r="86" ht="18.75" customHeight="1" x14ac:dyDescent="0.5"/>
    <row r="87" ht="18.75" customHeight="1" x14ac:dyDescent="0.5"/>
    <row r="88" ht="18.75" customHeight="1" x14ac:dyDescent="0.5"/>
    <row r="89" ht="18.75" customHeight="1" x14ac:dyDescent="0.5"/>
    <row r="90" ht="18.75" customHeight="1" x14ac:dyDescent="0.5"/>
    <row r="91" ht="18.75" customHeight="1" x14ac:dyDescent="0.5"/>
    <row r="92" ht="18.75" customHeight="1" x14ac:dyDescent="0.5"/>
    <row r="93" ht="18.75" customHeight="1" x14ac:dyDescent="0.5"/>
    <row r="94" ht="18.75" customHeight="1" x14ac:dyDescent="0.5"/>
    <row r="95" ht="18.75" customHeight="1" x14ac:dyDescent="0.5"/>
    <row r="96" ht="18.75" customHeight="1" x14ac:dyDescent="0.5"/>
    <row r="97" ht="18.75" customHeight="1" x14ac:dyDescent="0.5"/>
    <row r="98" ht="18.75" customHeight="1" x14ac:dyDescent="0.5"/>
    <row r="99" ht="18.75" customHeight="1" x14ac:dyDescent="0.5"/>
    <row r="100" ht="18.75" customHeight="1" x14ac:dyDescent="0.5"/>
    <row r="101" ht="18.75" customHeight="1" x14ac:dyDescent="0.5"/>
    <row r="102" ht="18.75" customHeight="1" x14ac:dyDescent="0.5"/>
    <row r="103" ht="18.75" customHeight="1" x14ac:dyDescent="0.5"/>
    <row r="104" ht="18.75" customHeight="1" x14ac:dyDescent="0.5"/>
    <row r="105" ht="18.75" customHeight="1" x14ac:dyDescent="0.5"/>
    <row r="106" ht="18.75" customHeight="1" x14ac:dyDescent="0.5"/>
    <row r="107" ht="18.75" customHeight="1" x14ac:dyDescent="0.5"/>
    <row r="108" ht="18.75" customHeight="1" x14ac:dyDescent="0.5"/>
    <row r="109" ht="18.75" customHeight="1" x14ac:dyDescent="0.5"/>
    <row r="110" ht="18.75" customHeight="1" x14ac:dyDescent="0.5"/>
    <row r="111" ht="18.75" customHeight="1" x14ac:dyDescent="0.5"/>
    <row r="112" ht="18.75" customHeight="1" x14ac:dyDescent="0.5"/>
    <row r="113" ht="18.75" customHeight="1" x14ac:dyDescent="0.5"/>
    <row r="114" ht="18.75" customHeight="1" x14ac:dyDescent="0.5"/>
    <row r="115" ht="18.75" customHeight="1" x14ac:dyDescent="0.5"/>
    <row r="116" ht="18.75" customHeight="1" x14ac:dyDescent="0.5"/>
    <row r="117" ht="18.75" customHeight="1" x14ac:dyDescent="0.5"/>
    <row r="118" ht="18.75" customHeight="1" x14ac:dyDescent="0.5"/>
    <row r="119" ht="18.75" customHeight="1" x14ac:dyDescent="0.5"/>
    <row r="120" ht="18.75" customHeight="1" x14ac:dyDescent="0.5"/>
    <row r="121" ht="18.75" customHeight="1" x14ac:dyDescent="0.5"/>
    <row r="122" ht="18.75" customHeight="1" x14ac:dyDescent="0.5"/>
    <row r="123" ht="18.75" customHeight="1" x14ac:dyDescent="0.5"/>
    <row r="124" ht="18.75" customHeight="1" x14ac:dyDescent="0.5"/>
    <row r="125" ht="18.75" customHeight="1" x14ac:dyDescent="0.5"/>
    <row r="126" ht="18.75" customHeight="1" x14ac:dyDescent="0.5"/>
    <row r="127" ht="18.75" customHeight="1" x14ac:dyDescent="0.5"/>
    <row r="128" ht="18.75" customHeight="1" x14ac:dyDescent="0.5"/>
    <row r="129" ht="18.75" customHeight="1" x14ac:dyDescent="0.5"/>
    <row r="130" ht="18.75" customHeight="1" x14ac:dyDescent="0.5"/>
    <row r="131" ht="18.7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</sheetData>
  <mergeCells count="5">
    <mergeCell ref="A3:I3"/>
    <mergeCell ref="A4:I4"/>
    <mergeCell ref="A5:I5"/>
    <mergeCell ref="A6:I6"/>
    <mergeCell ref="A25:B25"/>
  </mergeCells>
  <pageMargins left="0.31496062992125984" right="0.31496062992125984" top="0.27" bottom="0.22" header="0" footer="0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382"/>
  <sheetViews>
    <sheetView topLeftCell="A35" workbookViewId="0">
      <selection activeCell="G53" sqref="G53"/>
    </sheetView>
  </sheetViews>
  <sheetFormatPr defaultColWidth="12.59765625" defaultRowHeight="15" customHeight="1" x14ac:dyDescent="0.5"/>
  <cols>
    <col min="1" max="1" width="4.8984375" style="1" customWidth="1"/>
    <col min="2" max="2" width="22.3984375" style="1" customWidth="1"/>
    <col min="3" max="3" width="11.59765625" style="1" customWidth="1"/>
    <col min="4" max="4" width="11.5" style="1" customWidth="1"/>
    <col min="5" max="5" width="12.8984375" style="1" customWidth="1"/>
    <col min="6" max="6" width="20.59765625" style="47" customWidth="1"/>
    <col min="7" max="7" width="22.8984375" style="47" customWidth="1"/>
    <col min="8" max="8" width="14.5" style="47" customWidth="1"/>
    <col min="9" max="9" width="17.5" style="47" customWidth="1"/>
    <col min="10" max="26" width="8.59765625" style="1" customWidth="1"/>
    <col min="27" max="16384" width="12.59765625" style="1"/>
  </cols>
  <sheetData>
    <row r="1" spans="1:9" ht="14.25" customHeight="1" x14ac:dyDescent="0.5">
      <c r="A1" s="8"/>
      <c r="I1" s="88" t="s">
        <v>11</v>
      </c>
    </row>
    <row r="2" spans="1:9" ht="6" customHeight="1" x14ac:dyDescent="0.5">
      <c r="A2" s="8"/>
    </row>
    <row r="3" spans="1:9" ht="22.5" customHeight="1" x14ac:dyDescent="0.5">
      <c r="A3" s="140" t="s">
        <v>12</v>
      </c>
      <c r="B3" s="141"/>
      <c r="C3" s="141"/>
      <c r="D3" s="141"/>
      <c r="E3" s="141"/>
      <c r="F3" s="141"/>
      <c r="G3" s="141"/>
      <c r="H3" s="141"/>
      <c r="I3" s="141"/>
    </row>
    <row r="4" spans="1:9" ht="22.5" customHeight="1" x14ac:dyDescent="0.5">
      <c r="A4" s="142" t="s">
        <v>45</v>
      </c>
      <c r="B4" s="143"/>
      <c r="C4" s="143"/>
      <c r="D4" s="143"/>
      <c r="E4" s="143"/>
      <c r="F4" s="143"/>
      <c r="G4" s="143"/>
      <c r="H4" s="143"/>
      <c r="I4" s="143"/>
    </row>
    <row r="5" spans="1:9" ht="22.5" customHeight="1" x14ac:dyDescent="0.5">
      <c r="A5" s="140" t="s">
        <v>43</v>
      </c>
      <c r="B5" s="141"/>
      <c r="C5" s="141"/>
      <c r="D5" s="141"/>
      <c r="E5" s="141"/>
      <c r="F5" s="141"/>
      <c r="G5" s="141"/>
      <c r="H5" s="141"/>
      <c r="I5" s="141"/>
    </row>
    <row r="6" spans="1:9" ht="22.5" customHeight="1" x14ac:dyDescent="0.5">
      <c r="A6" s="144" t="s">
        <v>44</v>
      </c>
      <c r="B6" s="141"/>
      <c r="C6" s="141"/>
      <c r="D6" s="141"/>
      <c r="E6" s="141"/>
      <c r="F6" s="141"/>
      <c r="G6" s="141"/>
      <c r="H6" s="141"/>
      <c r="I6" s="141"/>
    </row>
    <row r="7" spans="1:9" ht="7.5" customHeight="1" x14ac:dyDescent="0.5">
      <c r="A7" s="9"/>
    </row>
    <row r="8" spans="1:9" ht="75" customHeight="1" x14ac:dyDescent="0.5">
      <c r="A8" s="11" t="s">
        <v>1</v>
      </c>
      <c r="B8" s="11" t="s">
        <v>15</v>
      </c>
      <c r="C8" s="11" t="s">
        <v>16</v>
      </c>
      <c r="D8" s="11" t="s">
        <v>17</v>
      </c>
      <c r="E8" s="11" t="s">
        <v>18</v>
      </c>
      <c r="F8" s="11" t="s">
        <v>19</v>
      </c>
      <c r="G8" s="11" t="s">
        <v>20</v>
      </c>
      <c r="H8" s="11" t="s">
        <v>21</v>
      </c>
      <c r="I8" s="11" t="s">
        <v>22</v>
      </c>
    </row>
    <row r="9" spans="1:9" s="60" customFormat="1" ht="18.75" customHeight="1" x14ac:dyDescent="0.6">
      <c r="A9" s="12">
        <v>1</v>
      </c>
      <c r="B9" s="97" t="s">
        <v>443</v>
      </c>
      <c r="C9" s="98">
        <v>4720</v>
      </c>
      <c r="D9" s="98">
        <v>4720</v>
      </c>
      <c r="E9" s="42" t="s">
        <v>48</v>
      </c>
      <c r="F9" s="99" t="s">
        <v>444</v>
      </c>
      <c r="G9" s="99" t="s">
        <v>444</v>
      </c>
      <c r="H9" s="99" t="s">
        <v>52</v>
      </c>
      <c r="I9" s="100" t="s">
        <v>445</v>
      </c>
    </row>
    <row r="10" spans="1:9" s="60" customFormat="1" ht="18.75" customHeight="1" x14ac:dyDescent="0.6">
      <c r="A10" s="22"/>
      <c r="B10" s="23" t="s">
        <v>213</v>
      </c>
      <c r="C10" s="24"/>
      <c r="D10" s="24"/>
      <c r="E10" s="22"/>
      <c r="F10" s="44">
        <f>C9</f>
        <v>4720</v>
      </c>
      <c r="G10" s="44">
        <f>C9</f>
        <v>4720</v>
      </c>
      <c r="H10" s="21" t="s">
        <v>51</v>
      </c>
      <c r="I10" s="101" t="s">
        <v>446</v>
      </c>
    </row>
    <row r="11" spans="1:9" s="60" customFormat="1" ht="18.75" customHeight="1" x14ac:dyDescent="0.6">
      <c r="A11" s="13">
        <v>2</v>
      </c>
      <c r="B11" s="102" t="s">
        <v>447</v>
      </c>
      <c r="C11" s="103">
        <v>22480</v>
      </c>
      <c r="D11" s="103">
        <v>22480</v>
      </c>
      <c r="E11" s="42" t="s">
        <v>48</v>
      </c>
      <c r="F11" s="104" t="s">
        <v>444</v>
      </c>
      <c r="G11" s="104" t="s">
        <v>444</v>
      </c>
      <c r="H11" s="99" t="s">
        <v>52</v>
      </c>
      <c r="I11" s="105" t="s">
        <v>448</v>
      </c>
    </row>
    <row r="12" spans="1:9" s="60" customFormat="1" ht="18.75" customHeight="1" x14ac:dyDescent="0.6">
      <c r="A12" s="22"/>
      <c r="B12" s="106" t="s">
        <v>84</v>
      </c>
      <c r="C12" s="24"/>
      <c r="D12" s="24"/>
      <c r="E12" s="22"/>
      <c r="F12" s="44">
        <f>C11</f>
        <v>22480</v>
      </c>
      <c r="G12" s="44">
        <f>C11</f>
        <v>22480</v>
      </c>
      <c r="H12" s="21" t="s">
        <v>51</v>
      </c>
      <c r="I12" s="101" t="s">
        <v>446</v>
      </c>
    </row>
    <row r="13" spans="1:9" s="60" customFormat="1" ht="18.75" customHeight="1" x14ac:dyDescent="0.6">
      <c r="A13" s="13">
        <v>3</v>
      </c>
      <c r="B13" s="14" t="s">
        <v>449</v>
      </c>
      <c r="C13" s="103">
        <v>48000</v>
      </c>
      <c r="D13" s="103">
        <v>48000</v>
      </c>
      <c r="E13" s="42" t="s">
        <v>48</v>
      </c>
      <c r="F13" s="104" t="s">
        <v>451</v>
      </c>
      <c r="G13" s="104" t="s">
        <v>451</v>
      </c>
      <c r="H13" s="99" t="s">
        <v>52</v>
      </c>
      <c r="I13" s="105" t="s">
        <v>452</v>
      </c>
    </row>
    <row r="14" spans="1:9" s="60" customFormat="1" ht="18.75" customHeight="1" x14ac:dyDescent="0.6">
      <c r="A14" s="22"/>
      <c r="B14" s="23" t="s">
        <v>450</v>
      </c>
      <c r="C14" s="24"/>
      <c r="D14" s="24"/>
      <c r="E14" s="22"/>
      <c r="F14" s="44">
        <f>C13</f>
        <v>48000</v>
      </c>
      <c r="G14" s="44">
        <f>C13</f>
        <v>48000</v>
      </c>
      <c r="H14" s="21" t="s">
        <v>51</v>
      </c>
      <c r="I14" s="101" t="s">
        <v>453</v>
      </c>
    </row>
    <row r="15" spans="1:9" s="60" customFormat="1" ht="18.75" customHeight="1" x14ac:dyDescent="0.6">
      <c r="A15" s="13">
        <v>4</v>
      </c>
      <c r="B15" s="107" t="s">
        <v>454</v>
      </c>
      <c r="C15" s="103">
        <v>17592</v>
      </c>
      <c r="D15" s="103">
        <v>17592</v>
      </c>
      <c r="E15" s="42" t="s">
        <v>48</v>
      </c>
      <c r="F15" s="104" t="s">
        <v>444</v>
      </c>
      <c r="G15" s="104" t="s">
        <v>444</v>
      </c>
      <c r="H15" s="99" t="s">
        <v>52</v>
      </c>
      <c r="I15" s="105" t="s">
        <v>455</v>
      </c>
    </row>
    <row r="16" spans="1:9" s="60" customFormat="1" ht="18.75" customHeight="1" x14ac:dyDescent="0.6">
      <c r="A16" s="22"/>
      <c r="B16" s="23"/>
      <c r="C16" s="24"/>
      <c r="D16" s="24"/>
      <c r="E16" s="22"/>
      <c r="F16" s="44">
        <f>C15</f>
        <v>17592</v>
      </c>
      <c r="G16" s="44">
        <f>C15</f>
        <v>17592</v>
      </c>
      <c r="H16" s="21" t="s">
        <v>51</v>
      </c>
      <c r="I16" s="101" t="s">
        <v>456</v>
      </c>
    </row>
    <row r="17" spans="1:9" s="60" customFormat="1" ht="18.75" customHeight="1" x14ac:dyDescent="0.6">
      <c r="A17" s="42">
        <v>5</v>
      </c>
      <c r="B17" s="108" t="s">
        <v>457</v>
      </c>
      <c r="C17" s="109">
        <v>6300</v>
      </c>
      <c r="D17" s="109">
        <v>6300</v>
      </c>
      <c r="E17" s="42" t="s">
        <v>48</v>
      </c>
      <c r="F17" s="110" t="s">
        <v>444</v>
      </c>
      <c r="G17" s="110" t="s">
        <v>444</v>
      </c>
      <c r="H17" s="99" t="s">
        <v>52</v>
      </c>
      <c r="I17" s="111" t="s">
        <v>458</v>
      </c>
    </row>
    <row r="18" spans="1:9" s="60" customFormat="1" ht="18.75" customHeight="1" x14ac:dyDescent="0.6">
      <c r="A18" s="22"/>
      <c r="B18" s="23"/>
      <c r="C18" s="24"/>
      <c r="D18" s="24"/>
      <c r="E18" s="22"/>
      <c r="F18" s="44">
        <f>C17</f>
        <v>6300</v>
      </c>
      <c r="G18" s="44">
        <f>C17</f>
        <v>6300</v>
      </c>
      <c r="H18" s="21" t="s">
        <v>51</v>
      </c>
      <c r="I18" s="101" t="s">
        <v>456</v>
      </c>
    </row>
    <row r="19" spans="1:9" s="60" customFormat="1" ht="18.75" customHeight="1" x14ac:dyDescent="0.6">
      <c r="A19" s="42">
        <v>6</v>
      </c>
      <c r="B19" s="112" t="s">
        <v>174</v>
      </c>
      <c r="C19" s="109">
        <v>7900</v>
      </c>
      <c r="D19" s="109">
        <v>7900</v>
      </c>
      <c r="E19" s="42" t="s">
        <v>48</v>
      </c>
      <c r="F19" s="110" t="s">
        <v>124</v>
      </c>
      <c r="G19" s="110" t="s">
        <v>124</v>
      </c>
      <c r="H19" s="99" t="s">
        <v>52</v>
      </c>
      <c r="I19" s="111" t="s">
        <v>460</v>
      </c>
    </row>
    <row r="20" spans="1:9" s="60" customFormat="1" ht="18.75" customHeight="1" x14ac:dyDescent="0.6">
      <c r="A20" s="22"/>
      <c r="B20" s="23" t="s">
        <v>459</v>
      </c>
      <c r="C20" s="24"/>
      <c r="D20" s="24"/>
      <c r="E20" s="22"/>
      <c r="F20" s="44">
        <f>C19</f>
        <v>7900</v>
      </c>
      <c r="G20" s="44">
        <f>C19</f>
        <v>7900</v>
      </c>
      <c r="H20" s="21" t="s">
        <v>51</v>
      </c>
      <c r="I20" s="101" t="s">
        <v>461</v>
      </c>
    </row>
    <row r="21" spans="1:9" s="60" customFormat="1" ht="18.75" customHeight="1" x14ac:dyDescent="0.6">
      <c r="A21" s="42">
        <v>7</v>
      </c>
      <c r="B21" s="112" t="s">
        <v>174</v>
      </c>
      <c r="C21" s="109">
        <v>23900</v>
      </c>
      <c r="D21" s="109">
        <v>23900</v>
      </c>
      <c r="E21" s="42" t="s">
        <v>48</v>
      </c>
      <c r="F21" s="110" t="s">
        <v>124</v>
      </c>
      <c r="G21" s="110" t="s">
        <v>124</v>
      </c>
      <c r="H21" s="99" t="s">
        <v>52</v>
      </c>
      <c r="I21" s="111" t="s">
        <v>463</v>
      </c>
    </row>
    <row r="22" spans="1:9" s="60" customFormat="1" ht="18.75" customHeight="1" x14ac:dyDescent="0.6">
      <c r="A22" s="13"/>
      <c r="B22" s="14" t="s">
        <v>462</v>
      </c>
      <c r="C22" s="15"/>
      <c r="D22" s="15"/>
      <c r="E22" s="13"/>
      <c r="F22" s="45">
        <f>C21</f>
        <v>23900</v>
      </c>
      <c r="G22" s="45">
        <f>C21</f>
        <v>23900</v>
      </c>
      <c r="H22" s="13" t="s">
        <v>51</v>
      </c>
      <c r="I22" s="104" t="s">
        <v>461</v>
      </c>
    </row>
    <row r="23" spans="1:9" s="60" customFormat="1" ht="18.75" customHeight="1" x14ac:dyDescent="0.6">
      <c r="A23" s="22"/>
      <c r="B23" s="23" t="s">
        <v>84</v>
      </c>
      <c r="C23" s="24"/>
      <c r="D23" s="24"/>
      <c r="E23" s="22"/>
      <c r="F23" s="25"/>
      <c r="G23" s="25"/>
      <c r="H23" s="22"/>
      <c r="I23" s="22"/>
    </row>
    <row r="24" spans="1:9" s="60" customFormat="1" ht="18.75" customHeight="1" x14ac:dyDescent="0.6">
      <c r="A24" s="42">
        <v>8</v>
      </c>
      <c r="B24" s="113" t="s">
        <v>464</v>
      </c>
      <c r="C24" s="109">
        <v>41509</v>
      </c>
      <c r="D24" s="109">
        <v>41509</v>
      </c>
      <c r="E24" s="42" t="s">
        <v>48</v>
      </c>
      <c r="F24" s="110" t="s">
        <v>444</v>
      </c>
      <c r="G24" s="110" t="s">
        <v>444</v>
      </c>
      <c r="H24" s="99" t="s">
        <v>52</v>
      </c>
      <c r="I24" s="111" t="s">
        <v>465</v>
      </c>
    </row>
    <row r="25" spans="1:9" s="60" customFormat="1" ht="18.75" customHeight="1" x14ac:dyDescent="0.6">
      <c r="A25" s="22"/>
      <c r="B25" s="106" t="s">
        <v>84</v>
      </c>
      <c r="C25" s="24"/>
      <c r="D25" s="24"/>
      <c r="E25" s="22"/>
      <c r="F25" s="44">
        <f>C24</f>
        <v>41509</v>
      </c>
      <c r="G25" s="44">
        <f>C24</f>
        <v>41509</v>
      </c>
      <c r="H25" s="21" t="s">
        <v>51</v>
      </c>
      <c r="I25" s="101" t="s">
        <v>466</v>
      </c>
    </row>
    <row r="26" spans="1:9" s="60" customFormat="1" ht="18.75" customHeight="1" x14ac:dyDescent="0.6">
      <c r="A26" s="42">
        <v>9</v>
      </c>
      <c r="B26" s="114" t="s">
        <v>467</v>
      </c>
      <c r="C26" s="109">
        <v>19983</v>
      </c>
      <c r="D26" s="109">
        <v>19983</v>
      </c>
      <c r="E26" s="42" t="s">
        <v>48</v>
      </c>
      <c r="F26" s="110" t="s">
        <v>444</v>
      </c>
      <c r="G26" s="110" t="s">
        <v>444</v>
      </c>
      <c r="H26" s="99" t="s">
        <v>52</v>
      </c>
      <c r="I26" s="111" t="s">
        <v>468</v>
      </c>
    </row>
    <row r="27" spans="1:9" s="60" customFormat="1" ht="18.75" customHeight="1" x14ac:dyDescent="0.6">
      <c r="A27" s="22"/>
      <c r="B27" s="106" t="s">
        <v>84</v>
      </c>
      <c r="C27" s="24"/>
      <c r="D27" s="24"/>
      <c r="E27" s="22"/>
      <c r="F27" s="44">
        <f>C26</f>
        <v>19983</v>
      </c>
      <c r="G27" s="44">
        <f>C26</f>
        <v>19983</v>
      </c>
      <c r="H27" s="21" t="s">
        <v>51</v>
      </c>
      <c r="I27" s="101" t="s">
        <v>466</v>
      </c>
    </row>
    <row r="28" spans="1:9" s="60" customFormat="1" ht="18.75" customHeight="1" x14ac:dyDescent="0.6">
      <c r="A28" s="42">
        <v>10</v>
      </c>
      <c r="B28" s="108" t="s">
        <v>469</v>
      </c>
      <c r="C28" s="108">
        <v>890</v>
      </c>
      <c r="D28" s="108">
        <v>890</v>
      </c>
      <c r="E28" s="42" t="s">
        <v>48</v>
      </c>
      <c r="F28" s="110" t="s">
        <v>444</v>
      </c>
      <c r="G28" s="110" t="s">
        <v>444</v>
      </c>
      <c r="H28" s="99" t="s">
        <v>52</v>
      </c>
      <c r="I28" s="111" t="s">
        <v>471</v>
      </c>
    </row>
    <row r="29" spans="1:9" s="60" customFormat="1" ht="18.75" customHeight="1" x14ac:dyDescent="0.6">
      <c r="A29" s="22"/>
      <c r="B29" s="23" t="s">
        <v>470</v>
      </c>
      <c r="C29" s="24"/>
      <c r="D29" s="24"/>
      <c r="E29" s="22"/>
      <c r="F29" s="25">
        <f>C28</f>
        <v>890</v>
      </c>
      <c r="G29" s="25">
        <f>C28</f>
        <v>890</v>
      </c>
      <c r="H29" s="21" t="s">
        <v>51</v>
      </c>
      <c r="I29" s="101" t="s">
        <v>472</v>
      </c>
    </row>
    <row r="30" spans="1:9" s="60" customFormat="1" ht="18.75" customHeight="1" x14ac:dyDescent="0.6">
      <c r="A30" s="42">
        <v>11</v>
      </c>
      <c r="B30" s="108" t="s">
        <v>473</v>
      </c>
      <c r="C30" s="109">
        <v>5175</v>
      </c>
      <c r="D30" s="109">
        <v>5175</v>
      </c>
      <c r="E30" s="42" t="s">
        <v>48</v>
      </c>
      <c r="F30" s="110" t="s">
        <v>124</v>
      </c>
      <c r="G30" s="110" t="s">
        <v>124</v>
      </c>
      <c r="H30" s="99" t="s">
        <v>52</v>
      </c>
      <c r="I30" s="111" t="s">
        <v>409</v>
      </c>
    </row>
    <row r="31" spans="1:9" s="60" customFormat="1" ht="18.75" customHeight="1" x14ac:dyDescent="0.6">
      <c r="A31" s="22"/>
      <c r="B31" s="23"/>
      <c r="C31" s="24"/>
      <c r="D31" s="24"/>
      <c r="E31" s="22"/>
      <c r="F31" s="44">
        <f>C30</f>
        <v>5175</v>
      </c>
      <c r="G31" s="44">
        <f>C30</f>
        <v>5175</v>
      </c>
      <c r="H31" s="21" t="s">
        <v>51</v>
      </c>
      <c r="I31" s="101" t="s">
        <v>446</v>
      </c>
    </row>
    <row r="32" spans="1:9" s="60" customFormat="1" ht="18.75" customHeight="1" x14ac:dyDescent="0.6">
      <c r="A32" s="42">
        <v>12</v>
      </c>
      <c r="B32" s="108" t="s">
        <v>474</v>
      </c>
      <c r="C32" s="109">
        <v>15000</v>
      </c>
      <c r="D32" s="109">
        <v>15000</v>
      </c>
      <c r="E32" s="42" t="s">
        <v>48</v>
      </c>
      <c r="F32" s="110" t="s">
        <v>444</v>
      </c>
      <c r="G32" s="110" t="s">
        <v>444</v>
      </c>
      <c r="H32" s="99" t="s">
        <v>52</v>
      </c>
      <c r="I32" s="111" t="s">
        <v>411</v>
      </c>
    </row>
    <row r="33" spans="1:9" s="60" customFormat="1" ht="18.75" customHeight="1" x14ac:dyDescent="0.6">
      <c r="A33" s="22"/>
      <c r="B33" s="23" t="s">
        <v>475</v>
      </c>
      <c r="C33" s="24"/>
      <c r="D33" s="24"/>
      <c r="E33" s="49"/>
      <c r="F33" s="44">
        <f>C32</f>
        <v>15000</v>
      </c>
      <c r="G33" s="44">
        <f>C32</f>
        <v>15000</v>
      </c>
      <c r="H33" s="21" t="s">
        <v>51</v>
      </c>
      <c r="I33" s="101" t="s">
        <v>446</v>
      </c>
    </row>
    <row r="34" spans="1:9" s="60" customFormat="1" ht="18.75" customHeight="1" x14ac:dyDescent="0.6">
      <c r="A34" s="42">
        <v>13</v>
      </c>
      <c r="B34" s="112" t="s">
        <v>98</v>
      </c>
      <c r="C34" s="115">
        <v>2969.25</v>
      </c>
      <c r="D34" s="115">
        <v>2969.25</v>
      </c>
      <c r="E34" s="42" t="s">
        <v>48</v>
      </c>
      <c r="F34" s="110" t="s">
        <v>476</v>
      </c>
      <c r="G34" s="110" t="s">
        <v>476</v>
      </c>
      <c r="H34" s="99" t="s">
        <v>52</v>
      </c>
      <c r="I34" s="111" t="s">
        <v>477</v>
      </c>
    </row>
    <row r="35" spans="1:9" s="60" customFormat="1" ht="18.75" customHeight="1" x14ac:dyDescent="0.6">
      <c r="A35" s="22"/>
      <c r="B35" s="23" t="s">
        <v>479</v>
      </c>
      <c r="C35" s="24"/>
      <c r="D35" s="24"/>
      <c r="E35" s="22"/>
      <c r="F35" s="46">
        <f>C34</f>
        <v>2969.25</v>
      </c>
      <c r="G35" s="46">
        <f>C34</f>
        <v>2969.25</v>
      </c>
      <c r="H35" s="21" t="s">
        <v>51</v>
      </c>
      <c r="I35" s="101" t="s">
        <v>478</v>
      </c>
    </row>
    <row r="36" spans="1:9" s="60" customFormat="1" ht="18.75" customHeight="1" x14ac:dyDescent="0.6">
      <c r="A36" s="42">
        <v>14</v>
      </c>
      <c r="B36" s="112" t="s">
        <v>325</v>
      </c>
      <c r="C36" s="109">
        <v>3150</v>
      </c>
      <c r="D36" s="109">
        <v>3150</v>
      </c>
      <c r="E36" s="42" t="s">
        <v>48</v>
      </c>
      <c r="F36" s="110" t="s">
        <v>481</v>
      </c>
      <c r="G36" s="110" t="s">
        <v>481</v>
      </c>
      <c r="H36" s="99" t="s">
        <v>52</v>
      </c>
      <c r="I36" s="111" t="s">
        <v>482</v>
      </c>
    </row>
    <row r="37" spans="1:9" s="60" customFormat="1" ht="18.75" customHeight="1" x14ac:dyDescent="0.6">
      <c r="A37" s="22"/>
      <c r="B37" s="23" t="s">
        <v>480</v>
      </c>
      <c r="C37" s="24"/>
      <c r="D37" s="24"/>
      <c r="E37" s="22"/>
      <c r="F37" s="44">
        <f>C36</f>
        <v>3150</v>
      </c>
      <c r="G37" s="44">
        <f>C36</f>
        <v>3150</v>
      </c>
      <c r="H37" s="21" t="s">
        <v>51</v>
      </c>
      <c r="I37" s="101" t="s">
        <v>478</v>
      </c>
    </row>
    <row r="38" spans="1:9" s="60" customFormat="1" ht="18.75" customHeight="1" x14ac:dyDescent="0.6">
      <c r="A38" s="42">
        <v>15</v>
      </c>
      <c r="B38" s="108" t="s">
        <v>483</v>
      </c>
      <c r="C38" s="109">
        <v>4440</v>
      </c>
      <c r="D38" s="109">
        <v>4440</v>
      </c>
      <c r="E38" s="42" t="s">
        <v>48</v>
      </c>
      <c r="F38" s="110" t="s">
        <v>485</v>
      </c>
      <c r="G38" s="110" t="s">
        <v>485</v>
      </c>
      <c r="H38" s="99" t="s">
        <v>52</v>
      </c>
      <c r="I38" s="111" t="s">
        <v>350</v>
      </c>
    </row>
    <row r="39" spans="1:9" s="60" customFormat="1" ht="18.75" customHeight="1" x14ac:dyDescent="0.6">
      <c r="A39" s="22"/>
      <c r="B39" s="23" t="s">
        <v>484</v>
      </c>
      <c r="C39" s="24"/>
      <c r="D39" s="24"/>
      <c r="E39" s="22"/>
      <c r="F39" s="44">
        <f>C38</f>
        <v>4440</v>
      </c>
      <c r="G39" s="44">
        <f>C38</f>
        <v>4440</v>
      </c>
      <c r="H39" s="21" t="s">
        <v>51</v>
      </c>
      <c r="I39" s="101" t="s">
        <v>478</v>
      </c>
    </row>
    <row r="40" spans="1:9" s="60" customFormat="1" ht="18.75" customHeight="1" x14ac:dyDescent="0.6">
      <c r="A40" s="42">
        <v>16</v>
      </c>
      <c r="B40" s="116" t="s">
        <v>486</v>
      </c>
      <c r="C40" s="109">
        <v>146000</v>
      </c>
      <c r="D40" s="115">
        <v>138821.45000000001</v>
      </c>
      <c r="E40" s="42" t="s">
        <v>48</v>
      </c>
      <c r="F40" s="110" t="s">
        <v>442</v>
      </c>
      <c r="G40" s="110" t="s">
        <v>442</v>
      </c>
      <c r="H40" s="99" t="s">
        <v>52</v>
      </c>
      <c r="I40" s="111" t="s">
        <v>488</v>
      </c>
    </row>
    <row r="41" spans="1:9" s="60" customFormat="1" ht="18.75" customHeight="1" x14ac:dyDescent="0.6">
      <c r="A41" s="22"/>
      <c r="B41" s="23" t="s">
        <v>487</v>
      </c>
      <c r="C41" s="24"/>
      <c r="D41" s="24"/>
      <c r="E41" s="22"/>
      <c r="F41" s="44">
        <v>137000</v>
      </c>
      <c r="G41" s="44">
        <v>137000</v>
      </c>
      <c r="H41" s="21" t="s">
        <v>51</v>
      </c>
      <c r="I41" s="101" t="s">
        <v>456</v>
      </c>
    </row>
    <row r="42" spans="1:9" s="60" customFormat="1" ht="18.75" customHeight="1" x14ac:dyDescent="0.6">
      <c r="A42" s="42">
        <v>17</v>
      </c>
      <c r="B42" s="108" t="s">
        <v>489</v>
      </c>
      <c r="C42" s="109">
        <v>190000</v>
      </c>
      <c r="D42" s="115">
        <v>186337.17</v>
      </c>
      <c r="E42" s="42" t="s">
        <v>48</v>
      </c>
      <c r="F42" s="110" t="s">
        <v>424</v>
      </c>
      <c r="G42" s="110" t="s">
        <v>424</v>
      </c>
      <c r="H42" s="99" t="s">
        <v>52</v>
      </c>
      <c r="I42" s="111" t="s">
        <v>491</v>
      </c>
    </row>
    <row r="43" spans="1:9" s="60" customFormat="1" ht="18.75" customHeight="1" x14ac:dyDescent="0.6">
      <c r="A43" s="22"/>
      <c r="B43" s="23" t="s">
        <v>490</v>
      </c>
      <c r="C43" s="24"/>
      <c r="D43" s="24"/>
      <c r="E43" s="22"/>
      <c r="F43" s="44">
        <v>185000</v>
      </c>
      <c r="G43" s="44">
        <v>185000</v>
      </c>
      <c r="H43" s="21" t="s">
        <v>51</v>
      </c>
      <c r="I43" s="101" t="s">
        <v>492</v>
      </c>
    </row>
    <row r="44" spans="1:9" s="60" customFormat="1" ht="18.75" customHeight="1" x14ac:dyDescent="0.6">
      <c r="A44" s="42">
        <v>18</v>
      </c>
      <c r="B44" s="108" t="s">
        <v>493</v>
      </c>
      <c r="C44" s="109">
        <v>356800</v>
      </c>
      <c r="D44" s="109">
        <v>356800</v>
      </c>
      <c r="E44" s="42" t="s">
        <v>48</v>
      </c>
      <c r="F44" s="110" t="s">
        <v>495</v>
      </c>
      <c r="G44" s="110" t="s">
        <v>495</v>
      </c>
      <c r="H44" s="99" t="s">
        <v>52</v>
      </c>
      <c r="I44" s="111" t="s">
        <v>58</v>
      </c>
    </row>
    <row r="45" spans="1:9" s="60" customFormat="1" ht="18.75" customHeight="1" x14ac:dyDescent="0.6">
      <c r="A45" s="13"/>
      <c r="B45" s="14" t="s">
        <v>494</v>
      </c>
      <c r="C45" s="15"/>
      <c r="D45" s="15"/>
      <c r="E45" s="13"/>
      <c r="F45" s="45">
        <f>C44</f>
        <v>356800</v>
      </c>
      <c r="G45" s="45">
        <f>C44</f>
        <v>356800</v>
      </c>
      <c r="H45" s="13" t="s">
        <v>51</v>
      </c>
      <c r="I45" s="104" t="s">
        <v>446</v>
      </c>
    </row>
    <row r="46" spans="1:9" s="60" customFormat="1" ht="18.75" customHeight="1" x14ac:dyDescent="0.6">
      <c r="A46" s="22"/>
      <c r="B46" s="23" t="s">
        <v>84</v>
      </c>
      <c r="C46" s="24"/>
      <c r="D46" s="24"/>
      <c r="E46" s="22"/>
      <c r="F46" s="25"/>
      <c r="G46" s="25"/>
      <c r="H46" s="22"/>
      <c r="I46" s="22"/>
    </row>
    <row r="47" spans="1:9" s="60" customFormat="1" ht="18.75" customHeight="1" x14ac:dyDescent="0.6">
      <c r="A47" s="13">
        <v>19</v>
      </c>
      <c r="B47" s="107" t="s">
        <v>493</v>
      </c>
      <c r="C47" s="103">
        <v>251000</v>
      </c>
      <c r="D47" s="103">
        <v>251000</v>
      </c>
      <c r="E47" s="42" t="s">
        <v>48</v>
      </c>
      <c r="F47" s="104" t="s">
        <v>495</v>
      </c>
      <c r="G47" s="104" t="s">
        <v>495</v>
      </c>
      <c r="H47" s="99" t="s">
        <v>52</v>
      </c>
      <c r="I47" s="105" t="s">
        <v>64</v>
      </c>
    </row>
    <row r="48" spans="1:9" s="60" customFormat="1" ht="18.75" customHeight="1" x14ac:dyDescent="0.6">
      <c r="A48" s="13"/>
      <c r="B48" s="14" t="s">
        <v>496</v>
      </c>
      <c r="C48" s="15"/>
      <c r="D48" s="15"/>
      <c r="E48" s="13"/>
      <c r="F48" s="45">
        <f>C47</f>
        <v>251000</v>
      </c>
      <c r="G48" s="45">
        <f>C47</f>
        <v>251000</v>
      </c>
      <c r="H48" s="13" t="s">
        <v>51</v>
      </c>
      <c r="I48" s="104" t="s">
        <v>497</v>
      </c>
    </row>
    <row r="49" spans="1:9" s="60" customFormat="1" ht="18.75" customHeight="1" x14ac:dyDescent="0.6">
      <c r="A49" s="21"/>
      <c r="B49" s="19" t="s">
        <v>84</v>
      </c>
      <c r="C49" s="15"/>
      <c r="D49" s="20"/>
      <c r="E49" s="21"/>
      <c r="F49" s="41"/>
      <c r="G49" s="41"/>
      <c r="H49" s="21"/>
      <c r="I49" s="21"/>
    </row>
    <row r="50" spans="1:9" ht="18.75" customHeight="1" x14ac:dyDescent="0.6">
      <c r="A50" s="145" t="s">
        <v>657</v>
      </c>
      <c r="B50" s="149"/>
      <c r="C50" s="130">
        <f>SUM(C9:C49)</f>
        <v>1167808.25</v>
      </c>
    </row>
    <row r="51" spans="1:9" ht="18.75" customHeight="1" x14ac:dyDescent="0.5"/>
    <row r="52" spans="1:9" ht="18.75" customHeight="1" x14ac:dyDescent="0.5"/>
    <row r="53" spans="1:9" ht="18.75" customHeight="1" x14ac:dyDescent="0.5"/>
    <row r="54" spans="1:9" ht="18.75" customHeight="1" x14ac:dyDescent="0.5"/>
    <row r="55" spans="1:9" ht="18.75" customHeight="1" x14ac:dyDescent="0.5"/>
    <row r="56" spans="1:9" ht="18.75" customHeight="1" x14ac:dyDescent="0.5"/>
    <row r="57" spans="1:9" ht="18.75" customHeight="1" x14ac:dyDescent="0.5"/>
    <row r="58" spans="1:9" ht="18.75" customHeight="1" x14ac:dyDescent="0.5"/>
    <row r="59" spans="1:9" ht="18.75" customHeight="1" x14ac:dyDescent="0.5"/>
    <row r="60" spans="1:9" ht="18.75" customHeight="1" x14ac:dyDescent="0.5"/>
    <row r="61" spans="1:9" ht="18.75" customHeight="1" x14ac:dyDescent="0.5"/>
    <row r="62" spans="1:9" ht="18.75" customHeight="1" x14ac:dyDescent="0.5"/>
    <row r="63" spans="1:9" ht="18.75" customHeight="1" x14ac:dyDescent="0.5"/>
    <row r="64" spans="1:9" ht="18.75" customHeight="1" x14ac:dyDescent="0.5"/>
    <row r="65" ht="18.75" customHeight="1" x14ac:dyDescent="0.5"/>
    <row r="66" ht="18.75" customHeight="1" x14ac:dyDescent="0.5"/>
    <row r="67" ht="18.75" customHeight="1" x14ac:dyDescent="0.5"/>
    <row r="68" ht="18.75" customHeight="1" x14ac:dyDescent="0.5"/>
    <row r="69" ht="18.75" customHeight="1" x14ac:dyDescent="0.5"/>
    <row r="70" ht="18.75" customHeight="1" x14ac:dyDescent="0.5"/>
    <row r="71" ht="18.75" customHeight="1" x14ac:dyDescent="0.5"/>
    <row r="72" ht="18.75" customHeight="1" x14ac:dyDescent="0.5"/>
    <row r="73" ht="18.75" customHeight="1" x14ac:dyDescent="0.5"/>
    <row r="74" ht="18.75" customHeight="1" x14ac:dyDescent="0.5"/>
    <row r="75" ht="18.75" customHeight="1" x14ac:dyDescent="0.5"/>
    <row r="76" ht="18.75" customHeight="1" x14ac:dyDescent="0.5"/>
    <row r="77" ht="18.7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</sheetData>
  <mergeCells count="5">
    <mergeCell ref="A3:I3"/>
    <mergeCell ref="A4:I4"/>
    <mergeCell ref="A5:I5"/>
    <mergeCell ref="A6:I6"/>
    <mergeCell ref="A50:B50"/>
  </mergeCells>
  <pageMargins left="0.31496062992125984" right="0.31496062992125984" top="0.28000000000000003" bottom="0.23" header="0" footer="0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00"/>
  <sheetViews>
    <sheetView tabSelected="1" topLeftCell="A36" zoomScaleNormal="100" zoomScaleSheetLayoutView="100" workbookViewId="0">
      <selection activeCell="E55" sqref="E55"/>
    </sheetView>
  </sheetViews>
  <sheetFormatPr defaultColWidth="12.59765625" defaultRowHeight="15" customHeight="1" x14ac:dyDescent="0.5"/>
  <cols>
    <col min="1" max="1" width="5.09765625" style="1" customWidth="1"/>
    <col min="2" max="2" width="23.69921875" style="1" customWidth="1"/>
    <col min="3" max="4" width="12.3984375" style="1" customWidth="1"/>
    <col min="5" max="5" width="11.09765625" style="1" customWidth="1"/>
    <col min="6" max="6" width="23" style="47" customWidth="1"/>
    <col min="7" max="7" width="23.3984375" style="47" customWidth="1"/>
    <col min="8" max="8" width="14.59765625" style="1" customWidth="1"/>
    <col min="9" max="9" width="15" style="1" customWidth="1"/>
    <col min="10" max="26" width="8.59765625" style="1" customWidth="1"/>
    <col min="27" max="16384" width="12.59765625" style="1"/>
  </cols>
  <sheetData>
    <row r="1" spans="1:9" ht="14.25" customHeight="1" x14ac:dyDescent="0.5">
      <c r="A1" s="8"/>
      <c r="I1" s="8" t="s">
        <v>11</v>
      </c>
    </row>
    <row r="2" spans="1:9" ht="6.75" customHeight="1" x14ac:dyDescent="0.5">
      <c r="A2" s="8"/>
    </row>
    <row r="3" spans="1:9" ht="22.5" customHeight="1" x14ac:dyDescent="0.5">
      <c r="A3" s="140" t="s">
        <v>12</v>
      </c>
      <c r="B3" s="141"/>
      <c r="C3" s="141"/>
      <c r="D3" s="141"/>
      <c r="E3" s="141"/>
      <c r="F3" s="141"/>
      <c r="G3" s="141"/>
      <c r="H3" s="141"/>
      <c r="I3" s="141"/>
    </row>
    <row r="4" spans="1:9" ht="22.5" customHeight="1" x14ac:dyDescent="0.5">
      <c r="A4" s="142" t="s">
        <v>45</v>
      </c>
      <c r="B4" s="143"/>
      <c r="C4" s="143"/>
      <c r="D4" s="143"/>
      <c r="E4" s="143"/>
      <c r="F4" s="143"/>
      <c r="G4" s="143"/>
      <c r="H4" s="143"/>
      <c r="I4" s="143"/>
    </row>
    <row r="5" spans="1:9" ht="22.5" customHeight="1" x14ac:dyDescent="0.5">
      <c r="A5" s="140" t="s">
        <v>13</v>
      </c>
      <c r="B5" s="141"/>
      <c r="C5" s="141"/>
      <c r="D5" s="141"/>
      <c r="E5" s="141"/>
      <c r="F5" s="141"/>
      <c r="G5" s="141"/>
      <c r="H5" s="141"/>
      <c r="I5" s="141"/>
    </row>
    <row r="6" spans="1:9" ht="22.5" customHeight="1" x14ac:dyDescent="0.5">
      <c r="A6" s="144" t="s">
        <v>14</v>
      </c>
      <c r="B6" s="141"/>
      <c r="C6" s="141"/>
      <c r="D6" s="141"/>
      <c r="E6" s="141"/>
      <c r="F6" s="141"/>
      <c r="G6" s="141"/>
      <c r="H6" s="141"/>
      <c r="I6" s="141"/>
    </row>
    <row r="7" spans="1:9" ht="8.25" customHeight="1" x14ac:dyDescent="0.5">
      <c r="A7" s="9"/>
    </row>
    <row r="8" spans="1:9" ht="78.75" customHeight="1" x14ac:dyDescent="0.5">
      <c r="A8" s="10" t="s">
        <v>1</v>
      </c>
      <c r="B8" s="10" t="s">
        <v>15</v>
      </c>
      <c r="C8" s="10" t="s">
        <v>16</v>
      </c>
      <c r="D8" s="10" t="s">
        <v>17</v>
      </c>
      <c r="E8" s="10" t="s">
        <v>18</v>
      </c>
      <c r="F8" s="10" t="s">
        <v>19</v>
      </c>
      <c r="G8" s="10" t="s">
        <v>20</v>
      </c>
      <c r="H8" s="10" t="s">
        <v>21</v>
      </c>
      <c r="I8" s="10" t="s">
        <v>22</v>
      </c>
    </row>
    <row r="9" spans="1:9" s="60" customFormat="1" ht="18.75" customHeight="1" x14ac:dyDescent="0.6">
      <c r="A9" s="12">
        <v>1</v>
      </c>
      <c r="B9" s="97" t="s">
        <v>46</v>
      </c>
      <c r="C9" s="98">
        <v>70000</v>
      </c>
      <c r="D9" s="98">
        <v>70000</v>
      </c>
      <c r="E9" s="99" t="s">
        <v>48</v>
      </c>
      <c r="F9" s="99" t="s">
        <v>49</v>
      </c>
      <c r="G9" s="99" t="s">
        <v>50</v>
      </c>
      <c r="H9" s="97" t="s">
        <v>52</v>
      </c>
      <c r="I9" s="100" t="s">
        <v>53</v>
      </c>
    </row>
    <row r="10" spans="1:9" s="60" customFormat="1" ht="18.75" customHeight="1" x14ac:dyDescent="0.6">
      <c r="A10" s="22"/>
      <c r="B10" s="23" t="s">
        <v>47</v>
      </c>
      <c r="C10" s="24"/>
      <c r="D10" s="24"/>
      <c r="E10" s="22"/>
      <c r="F10" s="44">
        <f>C9</f>
        <v>70000</v>
      </c>
      <c r="G10" s="44">
        <f>C9</f>
        <v>70000</v>
      </c>
      <c r="H10" s="22" t="s">
        <v>51</v>
      </c>
      <c r="I10" s="101" t="s">
        <v>54</v>
      </c>
    </row>
    <row r="11" spans="1:9" s="60" customFormat="1" ht="18.75" customHeight="1" x14ac:dyDescent="0.6">
      <c r="A11" s="13">
        <v>2</v>
      </c>
      <c r="B11" s="107" t="s">
        <v>46</v>
      </c>
      <c r="C11" s="103">
        <v>24000</v>
      </c>
      <c r="D11" s="103">
        <v>24000</v>
      </c>
      <c r="E11" s="104" t="s">
        <v>48</v>
      </c>
      <c r="F11" s="104" t="s">
        <v>49</v>
      </c>
      <c r="G11" s="104" t="s">
        <v>50</v>
      </c>
      <c r="H11" s="107" t="s">
        <v>52</v>
      </c>
      <c r="I11" s="105" t="s">
        <v>56</v>
      </c>
    </row>
    <row r="12" spans="1:9" s="60" customFormat="1" ht="18.75" customHeight="1" x14ac:dyDescent="0.6">
      <c r="A12" s="26"/>
      <c r="B12" s="23" t="s">
        <v>55</v>
      </c>
      <c r="C12" s="24"/>
      <c r="D12" s="24"/>
      <c r="E12" s="22"/>
      <c r="F12" s="44">
        <f>C11</f>
        <v>24000</v>
      </c>
      <c r="G12" s="44">
        <f>C11</f>
        <v>24000</v>
      </c>
      <c r="H12" s="22" t="s">
        <v>51</v>
      </c>
      <c r="I12" s="101" t="s">
        <v>54</v>
      </c>
    </row>
    <row r="13" spans="1:9" s="60" customFormat="1" ht="18.75" customHeight="1" x14ac:dyDescent="0.6">
      <c r="A13" s="17">
        <v>3</v>
      </c>
      <c r="B13" s="107" t="s">
        <v>46</v>
      </c>
      <c r="C13" s="103">
        <v>30000</v>
      </c>
      <c r="D13" s="103">
        <v>30000</v>
      </c>
      <c r="E13" s="104" t="s">
        <v>48</v>
      </c>
      <c r="F13" s="104" t="s">
        <v>49</v>
      </c>
      <c r="G13" s="104" t="s">
        <v>50</v>
      </c>
      <c r="H13" s="107" t="s">
        <v>52</v>
      </c>
      <c r="I13" s="105" t="s">
        <v>58</v>
      </c>
    </row>
    <row r="14" spans="1:9" s="60" customFormat="1" ht="18.75" customHeight="1" x14ac:dyDescent="0.6">
      <c r="A14" s="26"/>
      <c r="B14" s="23" t="s">
        <v>57</v>
      </c>
      <c r="C14" s="24"/>
      <c r="D14" s="24"/>
      <c r="E14" s="22"/>
      <c r="F14" s="44">
        <f>C13</f>
        <v>30000</v>
      </c>
      <c r="G14" s="44">
        <f>C13</f>
        <v>30000</v>
      </c>
      <c r="H14" s="22" t="s">
        <v>51</v>
      </c>
      <c r="I14" s="101" t="s">
        <v>54</v>
      </c>
    </row>
    <row r="15" spans="1:9" s="60" customFormat="1" ht="18.75" customHeight="1" x14ac:dyDescent="0.6">
      <c r="A15" s="17">
        <v>4</v>
      </c>
      <c r="B15" s="107" t="s">
        <v>59</v>
      </c>
      <c r="C15" s="117">
        <v>1678219.6</v>
      </c>
      <c r="D15" s="117">
        <v>1678219.6</v>
      </c>
      <c r="E15" s="104" t="s">
        <v>48</v>
      </c>
      <c r="F15" s="104" t="s">
        <v>61</v>
      </c>
      <c r="G15" s="104" t="s">
        <v>61</v>
      </c>
      <c r="H15" s="107" t="s">
        <v>52</v>
      </c>
      <c r="I15" s="105" t="s">
        <v>53</v>
      </c>
    </row>
    <row r="16" spans="1:9" s="60" customFormat="1" ht="18.75" customHeight="1" x14ac:dyDescent="0.6">
      <c r="A16" s="26"/>
      <c r="B16" s="23" t="s">
        <v>60</v>
      </c>
      <c r="C16" s="24"/>
      <c r="D16" s="24"/>
      <c r="E16" s="22"/>
      <c r="F16" s="48">
        <f>C15</f>
        <v>1678219.6</v>
      </c>
      <c r="G16" s="48">
        <f>D15</f>
        <v>1678219.6</v>
      </c>
      <c r="H16" s="22" t="s">
        <v>51</v>
      </c>
      <c r="I16" s="101" t="s">
        <v>54</v>
      </c>
    </row>
    <row r="17" spans="1:9" s="60" customFormat="1" ht="18.75" customHeight="1" x14ac:dyDescent="0.6">
      <c r="A17" s="17">
        <v>5</v>
      </c>
      <c r="B17" s="107" t="s">
        <v>62</v>
      </c>
      <c r="C17" s="103">
        <v>29491</v>
      </c>
      <c r="D17" s="103">
        <v>29491</v>
      </c>
      <c r="E17" s="104" t="s">
        <v>48</v>
      </c>
      <c r="F17" s="104" t="s">
        <v>63</v>
      </c>
      <c r="G17" s="104" t="s">
        <v>63</v>
      </c>
      <c r="H17" s="107" t="s">
        <v>52</v>
      </c>
      <c r="I17" s="105" t="s">
        <v>64</v>
      </c>
    </row>
    <row r="18" spans="1:9" s="60" customFormat="1" ht="18.75" customHeight="1" x14ac:dyDescent="0.6">
      <c r="A18" s="26"/>
      <c r="B18" s="23"/>
      <c r="C18" s="24"/>
      <c r="D18" s="24"/>
      <c r="E18" s="22"/>
      <c r="F18" s="49">
        <f>C17</f>
        <v>29491</v>
      </c>
      <c r="G18" s="49">
        <f>D17</f>
        <v>29491</v>
      </c>
      <c r="H18" s="22" t="s">
        <v>51</v>
      </c>
      <c r="I18" s="101" t="s">
        <v>54</v>
      </c>
    </row>
    <row r="19" spans="1:9" s="60" customFormat="1" ht="18.75" customHeight="1" x14ac:dyDescent="0.6">
      <c r="A19" s="17">
        <v>6</v>
      </c>
      <c r="B19" s="107" t="s">
        <v>65</v>
      </c>
      <c r="C19" s="103">
        <v>4450</v>
      </c>
      <c r="D19" s="103">
        <v>4450</v>
      </c>
      <c r="E19" s="104" t="s">
        <v>48</v>
      </c>
      <c r="F19" s="104" t="s">
        <v>66</v>
      </c>
      <c r="G19" s="104" t="s">
        <v>66</v>
      </c>
      <c r="H19" s="107" t="s">
        <v>52</v>
      </c>
      <c r="I19" s="105" t="s">
        <v>67</v>
      </c>
    </row>
    <row r="20" spans="1:9" s="60" customFormat="1" ht="18.75" customHeight="1" x14ac:dyDescent="0.6">
      <c r="A20" s="26"/>
      <c r="B20" s="23"/>
      <c r="C20" s="24"/>
      <c r="D20" s="24"/>
      <c r="E20" s="22"/>
      <c r="F20" s="49">
        <f>C19</f>
        <v>4450</v>
      </c>
      <c r="G20" s="49">
        <f>D19</f>
        <v>4450</v>
      </c>
      <c r="H20" s="22" t="s">
        <v>51</v>
      </c>
      <c r="I20" s="101" t="s">
        <v>54</v>
      </c>
    </row>
    <row r="21" spans="1:9" s="60" customFormat="1" ht="18.75" customHeight="1" x14ac:dyDescent="0.6">
      <c r="A21" s="17">
        <v>7</v>
      </c>
      <c r="B21" s="107" t="s">
        <v>68</v>
      </c>
      <c r="C21" s="103">
        <v>118800</v>
      </c>
      <c r="D21" s="103">
        <v>118800</v>
      </c>
      <c r="E21" s="104" t="s">
        <v>48</v>
      </c>
      <c r="F21" s="104" t="s">
        <v>70</v>
      </c>
      <c r="G21" s="104" t="s">
        <v>70</v>
      </c>
      <c r="H21" s="107" t="s">
        <v>52</v>
      </c>
      <c r="I21" s="105" t="s">
        <v>53</v>
      </c>
    </row>
    <row r="22" spans="1:9" s="60" customFormat="1" ht="18.75" customHeight="1" x14ac:dyDescent="0.6">
      <c r="A22" s="26"/>
      <c r="B22" s="23" t="s">
        <v>69</v>
      </c>
      <c r="C22" s="24"/>
      <c r="D22" s="24"/>
      <c r="E22" s="22"/>
      <c r="F22" s="49">
        <f>C21</f>
        <v>118800</v>
      </c>
      <c r="G22" s="49">
        <f>D21</f>
        <v>118800</v>
      </c>
      <c r="H22" s="22" t="s">
        <v>51</v>
      </c>
      <c r="I22" s="101" t="s">
        <v>54</v>
      </c>
    </row>
    <row r="23" spans="1:9" s="60" customFormat="1" ht="18.75" customHeight="1" x14ac:dyDescent="0.6">
      <c r="A23" s="17">
        <v>8</v>
      </c>
      <c r="B23" s="107" t="s">
        <v>71</v>
      </c>
      <c r="C23" s="103">
        <v>118800</v>
      </c>
      <c r="D23" s="103">
        <v>118800</v>
      </c>
      <c r="E23" s="104" t="s">
        <v>48</v>
      </c>
      <c r="F23" s="104" t="s">
        <v>74</v>
      </c>
      <c r="G23" s="104" t="s">
        <v>74</v>
      </c>
      <c r="H23" s="107" t="s">
        <v>52</v>
      </c>
      <c r="I23" s="105" t="s">
        <v>56</v>
      </c>
    </row>
    <row r="24" spans="1:9" s="60" customFormat="1" ht="18.75" customHeight="1" x14ac:dyDescent="0.6">
      <c r="A24" s="17"/>
      <c r="B24" s="14" t="s">
        <v>72</v>
      </c>
      <c r="C24" s="15"/>
      <c r="D24" s="15"/>
      <c r="E24" s="13"/>
      <c r="F24" s="50">
        <f>C23</f>
        <v>118800</v>
      </c>
      <c r="G24" s="50">
        <f>D23</f>
        <v>118800</v>
      </c>
      <c r="H24" s="13" t="s">
        <v>51</v>
      </c>
      <c r="I24" s="104" t="s">
        <v>54</v>
      </c>
    </row>
    <row r="25" spans="1:9" s="60" customFormat="1" ht="18.75" customHeight="1" x14ac:dyDescent="0.6">
      <c r="A25" s="26"/>
      <c r="B25" s="23" t="s">
        <v>73</v>
      </c>
      <c r="C25" s="24"/>
      <c r="D25" s="24"/>
      <c r="E25" s="22"/>
      <c r="F25" s="22"/>
      <c r="G25" s="22"/>
      <c r="H25" s="22"/>
      <c r="I25" s="22"/>
    </row>
    <row r="26" spans="1:9" s="60" customFormat="1" ht="18.75" customHeight="1" x14ac:dyDescent="0.6">
      <c r="A26" s="17">
        <v>9</v>
      </c>
      <c r="B26" s="107" t="s">
        <v>75</v>
      </c>
      <c r="C26" s="103">
        <v>118800</v>
      </c>
      <c r="D26" s="103">
        <v>118800</v>
      </c>
      <c r="E26" s="104" t="s">
        <v>48</v>
      </c>
      <c r="F26" s="104" t="s">
        <v>78</v>
      </c>
      <c r="G26" s="104" t="s">
        <v>78</v>
      </c>
      <c r="H26" s="107" t="s">
        <v>52</v>
      </c>
      <c r="I26" s="105" t="s">
        <v>58</v>
      </c>
    </row>
    <row r="27" spans="1:9" s="60" customFormat="1" ht="18.75" customHeight="1" x14ac:dyDescent="0.6">
      <c r="A27" s="17"/>
      <c r="B27" s="14" t="s">
        <v>76</v>
      </c>
      <c r="C27" s="15"/>
      <c r="D27" s="15"/>
      <c r="E27" s="13"/>
      <c r="F27" s="50">
        <f>C26</f>
        <v>118800</v>
      </c>
      <c r="G27" s="50">
        <f>D26</f>
        <v>118800</v>
      </c>
      <c r="H27" s="13" t="s">
        <v>51</v>
      </c>
      <c r="I27" s="104" t="s">
        <v>54</v>
      </c>
    </row>
    <row r="28" spans="1:9" s="60" customFormat="1" ht="18.75" customHeight="1" x14ac:dyDescent="0.6">
      <c r="A28" s="26"/>
      <c r="B28" s="23" t="s">
        <v>77</v>
      </c>
      <c r="C28" s="24"/>
      <c r="D28" s="24"/>
      <c r="E28" s="22"/>
      <c r="F28" s="22"/>
      <c r="G28" s="22"/>
      <c r="H28" s="22"/>
      <c r="I28" s="22"/>
    </row>
    <row r="29" spans="1:9" s="60" customFormat="1" ht="18.75" customHeight="1" x14ac:dyDescent="0.6">
      <c r="A29" s="17">
        <v>10</v>
      </c>
      <c r="B29" s="107" t="s">
        <v>79</v>
      </c>
      <c r="C29" s="103">
        <v>118800</v>
      </c>
      <c r="D29" s="103">
        <v>118800</v>
      </c>
      <c r="E29" s="104" t="s">
        <v>48</v>
      </c>
      <c r="F29" s="104" t="s">
        <v>82</v>
      </c>
      <c r="G29" s="104" t="s">
        <v>82</v>
      </c>
      <c r="H29" s="107" t="s">
        <v>52</v>
      </c>
      <c r="I29" s="105" t="s">
        <v>64</v>
      </c>
    </row>
    <row r="30" spans="1:9" s="60" customFormat="1" ht="18.75" customHeight="1" x14ac:dyDescent="0.6">
      <c r="A30" s="17"/>
      <c r="B30" s="14" t="s">
        <v>80</v>
      </c>
      <c r="C30" s="15"/>
      <c r="D30" s="15"/>
      <c r="E30" s="13"/>
      <c r="F30" s="50">
        <f>C29</f>
        <v>118800</v>
      </c>
      <c r="G30" s="50">
        <f>C29</f>
        <v>118800</v>
      </c>
      <c r="H30" s="13" t="s">
        <v>51</v>
      </c>
      <c r="I30" s="104" t="s">
        <v>54</v>
      </c>
    </row>
    <row r="31" spans="1:9" s="60" customFormat="1" ht="18.75" customHeight="1" x14ac:dyDescent="0.6">
      <c r="A31" s="26"/>
      <c r="B31" s="23" t="s">
        <v>81</v>
      </c>
      <c r="C31" s="24"/>
      <c r="D31" s="24"/>
      <c r="E31" s="22"/>
      <c r="F31" s="22"/>
      <c r="G31" s="22"/>
      <c r="H31" s="22"/>
      <c r="I31" s="22"/>
    </row>
    <row r="32" spans="1:9" s="60" customFormat="1" ht="18.75" customHeight="1" x14ac:dyDescent="0.6">
      <c r="A32" s="17">
        <v>11</v>
      </c>
      <c r="B32" s="107" t="s">
        <v>83</v>
      </c>
      <c r="C32" s="103">
        <v>118800</v>
      </c>
      <c r="D32" s="103">
        <v>118800</v>
      </c>
      <c r="E32" s="104" t="s">
        <v>48</v>
      </c>
      <c r="F32" s="104" t="s">
        <v>85</v>
      </c>
      <c r="G32" s="104" t="s">
        <v>85</v>
      </c>
      <c r="H32" s="107" t="s">
        <v>52</v>
      </c>
      <c r="I32" s="105" t="s">
        <v>67</v>
      </c>
    </row>
    <row r="33" spans="1:9" s="60" customFormat="1" ht="18.75" customHeight="1" x14ac:dyDescent="0.6">
      <c r="A33" s="26"/>
      <c r="B33" s="23" t="s">
        <v>84</v>
      </c>
      <c r="C33" s="24"/>
      <c r="D33" s="24"/>
      <c r="E33" s="22"/>
      <c r="F33" s="49">
        <f>C32</f>
        <v>118800</v>
      </c>
      <c r="G33" s="49">
        <f>F33</f>
        <v>118800</v>
      </c>
      <c r="H33" s="22" t="s">
        <v>51</v>
      </c>
      <c r="I33" s="101" t="s">
        <v>54</v>
      </c>
    </row>
    <row r="34" spans="1:9" s="60" customFormat="1" ht="18.75" customHeight="1" x14ac:dyDescent="0.6">
      <c r="A34" s="17">
        <v>12</v>
      </c>
      <c r="B34" s="107" t="s">
        <v>86</v>
      </c>
      <c r="C34" s="103">
        <v>42000</v>
      </c>
      <c r="D34" s="103">
        <v>42000</v>
      </c>
      <c r="E34" s="104" t="s">
        <v>48</v>
      </c>
      <c r="F34" s="104" t="s">
        <v>87</v>
      </c>
      <c r="G34" s="104" t="s">
        <v>87</v>
      </c>
      <c r="H34" s="107" t="s">
        <v>52</v>
      </c>
      <c r="I34" s="105" t="s">
        <v>88</v>
      </c>
    </row>
    <row r="35" spans="1:9" s="60" customFormat="1" ht="18.75" customHeight="1" x14ac:dyDescent="0.6">
      <c r="A35" s="26"/>
      <c r="B35" s="23"/>
      <c r="C35" s="24"/>
      <c r="D35" s="24"/>
      <c r="E35" s="22"/>
      <c r="F35" s="49">
        <f>C34</f>
        <v>42000</v>
      </c>
      <c r="G35" s="49">
        <f>C34</f>
        <v>42000</v>
      </c>
      <c r="H35" s="22" t="s">
        <v>51</v>
      </c>
      <c r="I35" s="101" t="s">
        <v>54</v>
      </c>
    </row>
    <row r="36" spans="1:9" s="60" customFormat="1" ht="18.75" customHeight="1" x14ac:dyDescent="0.6">
      <c r="A36" s="17">
        <v>13</v>
      </c>
      <c r="B36" s="107" t="s">
        <v>89</v>
      </c>
      <c r="C36" s="103">
        <v>86400</v>
      </c>
      <c r="D36" s="103">
        <v>86400</v>
      </c>
      <c r="E36" s="104" t="s">
        <v>48</v>
      </c>
      <c r="F36" s="104" t="s">
        <v>91</v>
      </c>
      <c r="G36" s="104" t="s">
        <v>91</v>
      </c>
      <c r="H36" s="107" t="s">
        <v>52</v>
      </c>
      <c r="I36" s="105" t="s">
        <v>92</v>
      </c>
    </row>
    <row r="37" spans="1:9" s="60" customFormat="1" ht="18.75" customHeight="1" x14ac:dyDescent="0.6">
      <c r="A37" s="17"/>
      <c r="B37" s="14" t="s">
        <v>90</v>
      </c>
      <c r="C37" s="15"/>
      <c r="D37" s="15"/>
      <c r="E37" s="13"/>
      <c r="F37" s="50">
        <f>C36</f>
        <v>86400</v>
      </c>
      <c r="G37" s="50">
        <f>D36</f>
        <v>86400</v>
      </c>
      <c r="H37" s="13" t="s">
        <v>51</v>
      </c>
      <c r="I37" s="104" t="s">
        <v>54</v>
      </c>
    </row>
    <row r="38" spans="1:9" s="60" customFormat="1" ht="18.75" customHeight="1" x14ac:dyDescent="0.6">
      <c r="A38" s="26"/>
      <c r="B38" s="27">
        <v>2567</v>
      </c>
      <c r="C38" s="24"/>
      <c r="D38" s="24"/>
      <c r="E38" s="22"/>
      <c r="F38" s="22"/>
      <c r="G38" s="22"/>
      <c r="H38" s="22"/>
      <c r="I38" s="22"/>
    </row>
    <row r="39" spans="1:9" s="60" customFormat="1" ht="18.75" customHeight="1" x14ac:dyDescent="0.6">
      <c r="A39" s="17">
        <v>14</v>
      </c>
      <c r="B39" s="107" t="s">
        <v>93</v>
      </c>
      <c r="C39" s="103">
        <v>5700</v>
      </c>
      <c r="D39" s="103">
        <v>5700</v>
      </c>
      <c r="E39" s="104" t="s">
        <v>48</v>
      </c>
      <c r="F39" s="104" t="s">
        <v>95</v>
      </c>
      <c r="G39" s="104" t="s">
        <v>95</v>
      </c>
      <c r="H39" s="107" t="s">
        <v>52</v>
      </c>
      <c r="I39" s="105" t="s">
        <v>96</v>
      </c>
    </row>
    <row r="40" spans="1:9" s="60" customFormat="1" ht="18.75" customHeight="1" x14ac:dyDescent="0.6">
      <c r="A40" s="26"/>
      <c r="B40" s="23" t="s">
        <v>94</v>
      </c>
      <c r="C40" s="24"/>
      <c r="D40" s="24"/>
      <c r="E40" s="22"/>
      <c r="F40" s="49">
        <f>C39</f>
        <v>5700</v>
      </c>
      <c r="G40" s="49">
        <f>D39</f>
        <v>5700</v>
      </c>
      <c r="H40" s="22" t="s">
        <v>51</v>
      </c>
      <c r="I40" s="101" t="s">
        <v>97</v>
      </c>
    </row>
    <row r="41" spans="1:9" s="60" customFormat="1" ht="18.75" customHeight="1" x14ac:dyDescent="0.6">
      <c r="A41" s="28">
        <v>15</v>
      </c>
      <c r="B41" s="108" t="s">
        <v>98</v>
      </c>
      <c r="C41" s="109">
        <v>8600</v>
      </c>
      <c r="D41" s="109">
        <v>8600</v>
      </c>
      <c r="E41" s="110" t="s">
        <v>48</v>
      </c>
      <c r="F41" s="110" t="s">
        <v>100</v>
      </c>
      <c r="G41" s="110" t="s">
        <v>100</v>
      </c>
      <c r="H41" s="108" t="s">
        <v>52</v>
      </c>
      <c r="I41" s="111" t="s">
        <v>101</v>
      </c>
    </row>
    <row r="42" spans="1:9" s="60" customFormat="1" ht="18.75" customHeight="1" x14ac:dyDescent="0.6">
      <c r="A42" s="26"/>
      <c r="B42" s="23" t="s">
        <v>99</v>
      </c>
      <c r="C42" s="24"/>
      <c r="D42" s="24"/>
      <c r="E42" s="22"/>
      <c r="F42" s="49">
        <f>C41</f>
        <v>8600</v>
      </c>
      <c r="G42" s="49">
        <f>D41</f>
        <v>8600</v>
      </c>
      <c r="H42" s="22" t="s">
        <v>51</v>
      </c>
      <c r="I42" s="101" t="s">
        <v>102</v>
      </c>
    </row>
    <row r="43" spans="1:9" s="60" customFormat="1" ht="18.75" customHeight="1" x14ac:dyDescent="0.6">
      <c r="A43" s="17">
        <v>16</v>
      </c>
      <c r="B43" s="107" t="s">
        <v>105</v>
      </c>
      <c r="C43" s="103">
        <v>51000</v>
      </c>
      <c r="D43" s="103">
        <v>51000</v>
      </c>
      <c r="E43" s="104" t="s">
        <v>48</v>
      </c>
      <c r="F43" s="104" t="s">
        <v>107</v>
      </c>
      <c r="G43" s="104" t="s">
        <v>107</v>
      </c>
      <c r="H43" s="107" t="s">
        <v>52</v>
      </c>
      <c r="I43" s="105" t="s">
        <v>103</v>
      </c>
    </row>
    <row r="44" spans="1:9" s="60" customFormat="1" ht="18.75" customHeight="1" x14ac:dyDescent="0.6">
      <c r="A44" s="26"/>
      <c r="B44" s="23" t="s">
        <v>106</v>
      </c>
      <c r="C44" s="24"/>
      <c r="D44" s="24"/>
      <c r="E44" s="22"/>
      <c r="F44" s="49">
        <f>C43</f>
        <v>51000</v>
      </c>
      <c r="G44" s="49">
        <f>C43</f>
        <v>51000</v>
      </c>
      <c r="H44" s="22" t="s">
        <v>51</v>
      </c>
      <c r="I44" s="101" t="s">
        <v>104</v>
      </c>
    </row>
    <row r="45" spans="1:9" s="60" customFormat="1" ht="18.75" customHeight="1" x14ac:dyDescent="0.6">
      <c r="A45" s="28">
        <v>17</v>
      </c>
      <c r="B45" s="108" t="s">
        <v>108</v>
      </c>
      <c r="C45" s="109">
        <v>2445</v>
      </c>
      <c r="D45" s="109">
        <v>2445</v>
      </c>
      <c r="E45" s="110" t="s">
        <v>48</v>
      </c>
      <c r="F45" s="110" t="s">
        <v>110</v>
      </c>
      <c r="G45" s="110" t="s">
        <v>110</v>
      </c>
      <c r="H45" s="108" t="s">
        <v>52</v>
      </c>
      <c r="I45" s="111" t="s">
        <v>111</v>
      </c>
    </row>
    <row r="46" spans="1:9" s="60" customFormat="1" ht="18.75" customHeight="1" x14ac:dyDescent="0.6">
      <c r="A46" s="26"/>
      <c r="B46" s="23" t="s">
        <v>109</v>
      </c>
      <c r="C46" s="24"/>
      <c r="D46" s="24"/>
      <c r="E46" s="22"/>
      <c r="F46" s="49">
        <f>C45</f>
        <v>2445</v>
      </c>
      <c r="G46" s="49">
        <f>C45</f>
        <v>2445</v>
      </c>
      <c r="H46" s="22" t="s">
        <v>51</v>
      </c>
      <c r="I46" s="101" t="s">
        <v>104</v>
      </c>
    </row>
    <row r="47" spans="1:9" s="60" customFormat="1" ht="18.75" customHeight="1" x14ac:dyDescent="0.6">
      <c r="A47" s="17">
        <v>18</v>
      </c>
      <c r="B47" s="107" t="s">
        <v>112</v>
      </c>
      <c r="C47" s="103">
        <v>148000</v>
      </c>
      <c r="D47" s="103">
        <v>148000</v>
      </c>
      <c r="E47" s="13" t="s">
        <v>48</v>
      </c>
      <c r="F47" s="104" t="s">
        <v>114</v>
      </c>
      <c r="G47" s="104" t="s">
        <v>114</v>
      </c>
      <c r="H47" s="107" t="s">
        <v>52</v>
      </c>
      <c r="I47" s="105" t="s">
        <v>53</v>
      </c>
    </row>
    <row r="48" spans="1:9" s="60" customFormat="1" ht="18.75" customHeight="1" x14ac:dyDescent="0.6">
      <c r="A48" s="18"/>
      <c r="B48" s="19" t="s">
        <v>113</v>
      </c>
      <c r="C48" s="20"/>
      <c r="D48" s="20"/>
      <c r="E48" s="21"/>
      <c r="F48" s="51">
        <f>C47</f>
        <v>148000</v>
      </c>
      <c r="G48" s="51">
        <f>D47</f>
        <v>148000</v>
      </c>
      <c r="H48" s="21" t="s">
        <v>51</v>
      </c>
      <c r="I48" s="124" t="s">
        <v>115</v>
      </c>
    </row>
    <row r="49" spans="1:3" ht="21.75" customHeight="1" x14ac:dyDescent="0.6">
      <c r="A49" s="145" t="s">
        <v>657</v>
      </c>
      <c r="B49" s="146"/>
      <c r="C49" s="128">
        <f>SUM(C9:C48)</f>
        <v>2774305.6</v>
      </c>
    </row>
    <row r="50" spans="1:3" ht="14.25" customHeight="1" x14ac:dyDescent="0.5"/>
    <row r="51" spans="1:3" ht="14.25" customHeight="1" x14ac:dyDescent="0.5"/>
    <row r="52" spans="1:3" ht="14.25" customHeight="1" x14ac:dyDescent="0.5"/>
    <row r="53" spans="1:3" ht="14.25" customHeight="1" x14ac:dyDescent="0.5"/>
    <row r="54" spans="1:3" ht="14.25" customHeight="1" x14ac:dyDescent="0.5"/>
    <row r="55" spans="1:3" ht="14.25" customHeight="1" x14ac:dyDescent="0.5"/>
    <row r="56" spans="1:3" ht="14.25" customHeight="1" x14ac:dyDescent="0.5"/>
    <row r="57" spans="1:3" ht="14.25" customHeight="1" x14ac:dyDescent="0.5"/>
    <row r="58" spans="1:3" ht="14.25" customHeight="1" x14ac:dyDescent="0.5"/>
    <row r="59" spans="1:3" ht="14.25" customHeight="1" x14ac:dyDescent="0.5"/>
    <row r="60" spans="1:3" ht="14.25" customHeight="1" x14ac:dyDescent="0.5"/>
    <row r="61" spans="1:3" ht="14.25" customHeight="1" x14ac:dyDescent="0.5"/>
    <row r="62" spans="1:3" ht="14.25" customHeight="1" x14ac:dyDescent="0.5"/>
    <row r="63" spans="1:3" ht="14.25" customHeight="1" x14ac:dyDescent="0.5"/>
    <row r="64" spans="1:3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</sheetData>
  <mergeCells count="5">
    <mergeCell ref="A3:I3"/>
    <mergeCell ref="A4:I4"/>
    <mergeCell ref="A5:I5"/>
    <mergeCell ref="A6:I6"/>
    <mergeCell ref="A49:B49"/>
  </mergeCells>
  <phoneticPr fontId="9" type="noConversion"/>
  <pageMargins left="0.28999999999999998" right="0.11811023622047245" top="0.28999999999999998" bottom="0.27" header="0" footer="0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990"/>
  <sheetViews>
    <sheetView topLeftCell="A10" zoomScaleNormal="100" workbookViewId="0">
      <selection activeCell="F13" sqref="F13"/>
    </sheetView>
  </sheetViews>
  <sheetFormatPr defaultColWidth="12.59765625" defaultRowHeight="15" customHeight="1" x14ac:dyDescent="0.5"/>
  <cols>
    <col min="1" max="1" width="4.8984375" style="1" customWidth="1"/>
    <col min="2" max="2" width="22.3984375" style="1" customWidth="1"/>
    <col min="3" max="3" width="11" style="1" customWidth="1"/>
    <col min="4" max="4" width="11.19921875" style="1" customWidth="1"/>
    <col min="5" max="5" width="12.8984375" style="1" customWidth="1"/>
    <col min="6" max="6" width="20.59765625" style="47" customWidth="1"/>
    <col min="7" max="7" width="22.3984375" style="47" customWidth="1"/>
    <col min="8" max="8" width="14.19921875" style="1" customWidth="1"/>
    <col min="9" max="9" width="19.19921875" style="1" customWidth="1"/>
    <col min="10" max="26" width="8.59765625" style="1" customWidth="1"/>
    <col min="27" max="16384" width="12.59765625" style="1"/>
  </cols>
  <sheetData>
    <row r="1" spans="1:9" ht="14.25" customHeight="1" x14ac:dyDescent="0.5">
      <c r="A1" s="8"/>
      <c r="I1" s="8" t="s">
        <v>11</v>
      </c>
    </row>
    <row r="2" spans="1:9" ht="8.25" customHeight="1" x14ac:dyDescent="0.5">
      <c r="A2" s="8"/>
    </row>
    <row r="3" spans="1:9" ht="22.5" customHeight="1" x14ac:dyDescent="0.5">
      <c r="A3" s="140" t="s">
        <v>12</v>
      </c>
      <c r="B3" s="141"/>
      <c r="C3" s="141"/>
      <c r="D3" s="141"/>
      <c r="E3" s="141"/>
      <c r="F3" s="141"/>
      <c r="G3" s="141"/>
      <c r="H3" s="141"/>
      <c r="I3" s="141"/>
    </row>
    <row r="4" spans="1:9" ht="22.5" customHeight="1" x14ac:dyDescent="0.5">
      <c r="A4" s="142" t="s">
        <v>45</v>
      </c>
      <c r="B4" s="143"/>
      <c r="C4" s="143"/>
      <c r="D4" s="143"/>
      <c r="E4" s="143"/>
      <c r="F4" s="143"/>
      <c r="G4" s="143"/>
      <c r="H4" s="143"/>
      <c r="I4" s="143"/>
    </row>
    <row r="5" spans="1:9" ht="22.5" customHeight="1" x14ac:dyDescent="0.5">
      <c r="A5" s="140" t="s">
        <v>23</v>
      </c>
      <c r="B5" s="141"/>
      <c r="C5" s="141"/>
      <c r="D5" s="141"/>
      <c r="E5" s="141"/>
      <c r="F5" s="141"/>
      <c r="G5" s="141"/>
      <c r="H5" s="141"/>
      <c r="I5" s="141"/>
    </row>
    <row r="6" spans="1:9" ht="22.5" customHeight="1" x14ac:dyDescent="0.5">
      <c r="A6" s="144" t="s">
        <v>24</v>
      </c>
      <c r="B6" s="141"/>
      <c r="C6" s="141"/>
      <c r="D6" s="141"/>
      <c r="E6" s="141"/>
      <c r="F6" s="141"/>
      <c r="G6" s="141"/>
      <c r="H6" s="141"/>
      <c r="I6" s="141"/>
    </row>
    <row r="7" spans="1:9" ht="5.25" customHeight="1" x14ac:dyDescent="0.5">
      <c r="A7" s="9"/>
    </row>
    <row r="8" spans="1:9" ht="75" customHeight="1" x14ac:dyDescent="0.5">
      <c r="A8" s="11" t="s">
        <v>1</v>
      </c>
      <c r="B8" s="11" t="s">
        <v>15</v>
      </c>
      <c r="C8" s="11" t="s">
        <v>16</v>
      </c>
      <c r="D8" s="11" t="s">
        <v>17</v>
      </c>
      <c r="E8" s="11" t="s">
        <v>18</v>
      </c>
      <c r="F8" s="11" t="s">
        <v>19</v>
      </c>
      <c r="G8" s="11" t="s">
        <v>20</v>
      </c>
      <c r="H8" s="11" t="s">
        <v>21</v>
      </c>
      <c r="I8" s="11" t="s">
        <v>22</v>
      </c>
    </row>
    <row r="9" spans="1:9" s="60" customFormat="1" ht="18.75" customHeight="1" x14ac:dyDescent="0.6">
      <c r="A9" s="29">
        <v>1</v>
      </c>
      <c r="B9" s="97" t="s">
        <v>116</v>
      </c>
      <c r="C9" s="98">
        <v>15890</v>
      </c>
      <c r="D9" s="98">
        <v>15890</v>
      </c>
      <c r="E9" s="99" t="s">
        <v>48</v>
      </c>
      <c r="F9" s="99" t="s">
        <v>63</v>
      </c>
      <c r="G9" s="99" t="s">
        <v>63</v>
      </c>
      <c r="H9" s="97" t="s">
        <v>52</v>
      </c>
      <c r="I9" s="100" t="s">
        <v>88</v>
      </c>
    </row>
    <row r="10" spans="1:9" s="60" customFormat="1" ht="18.75" customHeight="1" x14ac:dyDescent="0.6">
      <c r="A10" s="36"/>
      <c r="B10" s="37" t="s">
        <v>117</v>
      </c>
      <c r="C10" s="38"/>
      <c r="D10" s="38"/>
      <c r="E10" s="36"/>
      <c r="F10" s="52">
        <f>C9</f>
        <v>15890</v>
      </c>
      <c r="G10" s="52">
        <f>C9</f>
        <v>15890</v>
      </c>
      <c r="H10" s="22" t="s">
        <v>51</v>
      </c>
      <c r="I10" s="101" t="s">
        <v>118</v>
      </c>
    </row>
    <row r="11" spans="1:9" s="60" customFormat="1" ht="18.75" customHeight="1" x14ac:dyDescent="0.6">
      <c r="A11" s="40">
        <v>2</v>
      </c>
      <c r="B11" s="108" t="s">
        <v>119</v>
      </c>
      <c r="C11" s="109">
        <v>2500</v>
      </c>
      <c r="D11" s="109">
        <v>2500</v>
      </c>
      <c r="E11" s="13" t="s">
        <v>48</v>
      </c>
      <c r="F11" s="110" t="s">
        <v>120</v>
      </c>
      <c r="G11" s="110" t="s">
        <v>120</v>
      </c>
      <c r="H11" s="108" t="s">
        <v>52</v>
      </c>
      <c r="I11" s="111" t="s">
        <v>121</v>
      </c>
    </row>
    <row r="12" spans="1:9" s="60" customFormat="1" ht="18.75" customHeight="1" x14ac:dyDescent="0.6">
      <c r="A12" s="36"/>
      <c r="B12" s="37" t="s">
        <v>117</v>
      </c>
      <c r="C12" s="38"/>
      <c r="D12" s="38"/>
      <c r="E12" s="36"/>
      <c r="F12" s="52">
        <f>C11</f>
        <v>2500</v>
      </c>
      <c r="G12" s="52">
        <f>C11</f>
        <v>2500</v>
      </c>
      <c r="H12" s="22" t="s">
        <v>51</v>
      </c>
      <c r="I12" s="101" t="s">
        <v>118</v>
      </c>
    </row>
    <row r="13" spans="1:9" s="60" customFormat="1" ht="18.75" customHeight="1" x14ac:dyDescent="0.6">
      <c r="A13" s="40">
        <v>3</v>
      </c>
      <c r="B13" s="108" t="s">
        <v>122</v>
      </c>
      <c r="C13" s="123">
        <v>8000</v>
      </c>
      <c r="D13" s="123">
        <v>8000</v>
      </c>
      <c r="E13" s="13" t="s">
        <v>48</v>
      </c>
      <c r="F13" s="110" t="s">
        <v>124</v>
      </c>
      <c r="G13" s="110" t="s">
        <v>124</v>
      </c>
      <c r="H13" s="108" t="s">
        <v>52</v>
      </c>
      <c r="I13" s="111" t="s">
        <v>92</v>
      </c>
    </row>
    <row r="14" spans="1:9" s="60" customFormat="1" ht="18.75" customHeight="1" x14ac:dyDescent="0.6">
      <c r="A14" s="36"/>
      <c r="B14" s="37" t="s">
        <v>123</v>
      </c>
      <c r="C14" s="38"/>
      <c r="D14" s="38"/>
      <c r="E14" s="36"/>
      <c r="F14" s="52">
        <f>C13</f>
        <v>8000</v>
      </c>
      <c r="G14" s="52">
        <f>C13</f>
        <v>8000</v>
      </c>
      <c r="H14" s="22" t="s">
        <v>51</v>
      </c>
      <c r="I14" s="101" t="s">
        <v>125</v>
      </c>
    </row>
    <row r="15" spans="1:9" s="60" customFormat="1" ht="18.75" customHeight="1" x14ac:dyDescent="0.6">
      <c r="A15" s="40">
        <v>4</v>
      </c>
      <c r="B15" s="108" t="s">
        <v>122</v>
      </c>
      <c r="C15" s="109">
        <v>11000</v>
      </c>
      <c r="D15" s="109">
        <v>11000</v>
      </c>
      <c r="E15" s="13" t="s">
        <v>48</v>
      </c>
      <c r="F15" s="110" t="s">
        <v>124</v>
      </c>
      <c r="G15" s="110" t="s">
        <v>124</v>
      </c>
      <c r="H15" s="108" t="s">
        <v>52</v>
      </c>
      <c r="I15" s="111" t="s">
        <v>127</v>
      </c>
    </row>
    <row r="16" spans="1:9" s="60" customFormat="1" ht="18.75" customHeight="1" x14ac:dyDescent="0.6">
      <c r="A16" s="36"/>
      <c r="B16" s="37" t="s">
        <v>126</v>
      </c>
      <c r="C16" s="38"/>
      <c r="D16" s="38"/>
      <c r="E16" s="36"/>
      <c r="F16" s="52">
        <f>C15</f>
        <v>11000</v>
      </c>
      <c r="G16" s="52">
        <f>C15</f>
        <v>11000</v>
      </c>
      <c r="H16" s="22" t="s">
        <v>51</v>
      </c>
      <c r="I16" s="101" t="s">
        <v>128</v>
      </c>
    </row>
    <row r="17" spans="1:9" s="60" customFormat="1" ht="18.75" customHeight="1" x14ac:dyDescent="0.6">
      <c r="A17" s="40">
        <v>5</v>
      </c>
      <c r="B17" s="108" t="s">
        <v>129</v>
      </c>
      <c r="C17" s="109">
        <v>6500</v>
      </c>
      <c r="D17" s="109">
        <v>6500</v>
      </c>
      <c r="E17" s="13" t="s">
        <v>48</v>
      </c>
      <c r="F17" s="110" t="s">
        <v>131</v>
      </c>
      <c r="G17" s="110" t="s">
        <v>131</v>
      </c>
      <c r="H17" s="108" t="s">
        <v>52</v>
      </c>
      <c r="I17" s="111" t="s">
        <v>132</v>
      </c>
    </row>
    <row r="18" spans="1:9" s="60" customFormat="1" ht="18.75" customHeight="1" x14ac:dyDescent="0.6">
      <c r="A18" s="36"/>
      <c r="B18" s="37" t="s">
        <v>130</v>
      </c>
      <c r="C18" s="38"/>
      <c r="D18" s="38"/>
      <c r="E18" s="36"/>
      <c r="F18" s="52">
        <f>C17</f>
        <v>6500</v>
      </c>
      <c r="G18" s="52">
        <f>D17</f>
        <v>6500</v>
      </c>
      <c r="H18" s="22" t="s">
        <v>51</v>
      </c>
      <c r="I18" s="101" t="s">
        <v>133</v>
      </c>
    </row>
    <row r="19" spans="1:9" s="60" customFormat="1" ht="18.75" customHeight="1" x14ac:dyDescent="0.6">
      <c r="A19" s="40">
        <v>6</v>
      </c>
      <c r="B19" s="108" t="s">
        <v>134</v>
      </c>
      <c r="C19" s="109">
        <v>7000</v>
      </c>
      <c r="D19" s="109">
        <v>7000</v>
      </c>
      <c r="E19" s="13" t="s">
        <v>48</v>
      </c>
      <c r="F19" s="110" t="s">
        <v>135</v>
      </c>
      <c r="G19" s="110" t="s">
        <v>135</v>
      </c>
      <c r="H19" s="108" t="s">
        <v>52</v>
      </c>
      <c r="I19" s="111" t="s">
        <v>136</v>
      </c>
    </row>
    <row r="20" spans="1:9" s="60" customFormat="1" ht="18.75" customHeight="1" x14ac:dyDescent="0.6">
      <c r="A20" s="36"/>
      <c r="B20" s="37" t="s">
        <v>130</v>
      </c>
      <c r="C20" s="38"/>
      <c r="D20" s="38"/>
      <c r="E20" s="36"/>
      <c r="F20" s="52">
        <f>C19</f>
        <v>7000</v>
      </c>
      <c r="G20" s="52">
        <f>D19</f>
        <v>7000</v>
      </c>
      <c r="H20" s="22" t="s">
        <v>51</v>
      </c>
      <c r="I20" s="101" t="s">
        <v>133</v>
      </c>
    </row>
    <row r="21" spans="1:9" s="60" customFormat="1" ht="18.75" customHeight="1" x14ac:dyDescent="0.6">
      <c r="A21" s="40">
        <v>7</v>
      </c>
      <c r="B21" s="108" t="s">
        <v>137</v>
      </c>
      <c r="C21" s="109">
        <v>17500</v>
      </c>
      <c r="D21" s="109">
        <v>17500</v>
      </c>
      <c r="E21" s="13" t="s">
        <v>48</v>
      </c>
      <c r="F21" s="110" t="s">
        <v>131</v>
      </c>
      <c r="G21" s="110" t="s">
        <v>131</v>
      </c>
      <c r="H21" s="108" t="s">
        <v>52</v>
      </c>
      <c r="I21" s="111" t="s">
        <v>139</v>
      </c>
    </row>
    <row r="22" spans="1:9" s="60" customFormat="1" ht="18.75" customHeight="1" x14ac:dyDescent="0.6">
      <c r="A22" s="36"/>
      <c r="B22" s="37" t="s">
        <v>138</v>
      </c>
      <c r="C22" s="38"/>
      <c r="D22" s="38"/>
      <c r="E22" s="36"/>
      <c r="F22" s="52">
        <f>C21</f>
        <v>17500</v>
      </c>
      <c r="G22" s="52">
        <f>D21</f>
        <v>17500</v>
      </c>
      <c r="H22" s="22" t="s">
        <v>51</v>
      </c>
      <c r="I22" s="101" t="s">
        <v>140</v>
      </c>
    </row>
    <row r="23" spans="1:9" s="60" customFormat="1" ht="18.75" customHeight="1" x14ac:dyDescent="0.6">
      <c r="A23" s="40">
        <v>8</v>
      </c>
      <c r="B23" s="116" t="s">
        <v>141</v>
      </c>
      <c r="C23" s="109">
        <v>496000</v>
      </c>
      <c r="D23" s="109">
        <v>496000</v>
      </c>
      <c r="E23" s="13" t="s">
        <v>48</v>
      </c>
      <c r="F23" s="110" t="s">
        <v>143</v>
      </c>
      <c r="G23" s="110" t="s">
        <v>143</v>
      </c>
      <c r="H23" s="108" t="s">
        <v>52</v>
      </c>
      <c r="I23" s="111" t="s">
        <v>56</v>
      </c>
    </row>
    <row r="24" spans="1:9" s="60" customFormat="1" ht="18.75" customHeight="1" x14ac:dyDescent="0.6">
      <c r="A24" s="36"/>
      <c r="B24" s="37" t="s">
        <v>142</v>
      </c>
      <c r="C24" s="38"/>
      <c r="D24" s="38"/>
      <c r="E24" s="36"/>
      <c r="F24" s="52">
        <f>C23</f>
        <v>496000</v>
      </c>
      <c r="G24" s="52">
        <f>C23</f>
        <v>496000</v>
      </c>
      <c r="H24" s="22" t="s">
        <v>51</v>
      </c>
      <c r="I24" s="101" t="s">
        <v>128</v>
      </c>
    </row>
    <row r="25" spans="1:9" s="60" customFormat="1" ht="18.75" customHeight="1" x14ac:dyDescent="0.6">
      <c r="A25" s="40">
        <v>9</v>
      </c>
      <c r="B25" s="116" t="s">
        <v>144</v>
      </c>
      <c r="C25" s="109">
        <v>494000</v>
      </c>
      <c r="D25" s="109">
        <v>494000</v>
      </c>
      <c r="E25" s="13" t="s">
        <v>48</v>
      </c>
      <c r="F25" s="110" t="s">
        <v>143</v>
      </c>
      <c r="G25" s="110" t="s">
        <v>143</v>
      </c>
      <c r="H25" s="108" t="s">
        <v>52</v>
      </c>
      <c r="I25" s="111" t="s">
        <v>58</v>
      </c>
    </row>
    <row r="26" spans="1:9" s="60" customFormat="1" ht="18.75" customHeight="1" x14ac:dyDescent="0.6">
      <c r="A26" s="36"/>
      <c r="B26" s="37" t="s">
        <v>145</v>
      </c>
      <c r="C26" s="38"/>
      <c r="D26" s="38"/>
      <c r="E26" s="36"/>
      <c r="F26" s="52">
        <f>C25</f>
        <v>494000</v>
      </c>
      <c r="G26" s="52">
        <f>D25</f>
        <v>494000</v>
      </c>
      <c r="H26" s="22" t="s">
        <v>51</v>
      </c>
      <c r="I26" s="101" t="s">
        <v>128</v>
      </c>
    </row>
    <row r="27" spans="1:9" s="60" customFormat="1" ht="18.75" customHeight="1" x14ac:dyDescent="0.6">
      <c r="A27" s="40">
        <v>10</v>
      </c>
      <c r="B27" s="116" t="s">
        <v>146</v>
      </c>
      <c r="C27" s="109">
        <v>495000</v>
      </c>
      <c r="D27" s="109">
        <v>495000</v>
      </c>
      <c r="E27" s="13" t="s">
        <v>48</v>
      </c>
      <c r="F27" s="110" t="s">
        <v>149</v>
      </c>
      <c r="G27" s="110" t="s">
        <v>149</v>
      </c>
      <c r="H27" s="108" t="s">
        <v>52</v>
      </c>
      <c r="I27" s="111" t="s">
        <v>64</v>
      </c>
    </row>
    <row r="28" spans="1:9" s="60" customFormat="1" ht="18.75" customHeight="1" x14ac:dyDescent="0.6">
      <c r="A28" s="30"/>
      <c r="B28" s="31" t="s">
        <v>147</v>
      </c>
      <c r="C28" s="32"/>
      <c r="D28" s="32"/>
      <c r="E28" s="30"/>
      <c r="F28" s="53">
        <f>C27</f>
        <v>495000</v>
      </c>
      <c r="G28" s="53">
        <f>D27</f>
        <v>495000</v>
      </c>
      <c r="H28" s="13" t="s">
        <v>51</v>
      </c>
      <c r="I28" s="104" t="s">
        <v>128</v>
      </c>
    </row>
    <row r="29" spans="1:9" s="60" customFormat="1" ht="18.75" customHeight="1" x14ac:dyDescent="0.6">
      <c r="A29" s="36"/>
      <c r="B29" s="37" t="s">
        <v>148</v>
      </c>
      <c r="C29" s="38"/>
      <c r="D29" s="38"/>
      <c r="E29" s="36"/>
      <c r="F29" s="39"/>
      <c r="G29" s="39"/>
      <c r="H29" s="36"/>
      <c r="I29" s="36"/>
    </row>
    <row r="30" spans="1:9" s="60" customFormat="1" ht="18.75" customHeight="1" x14ac:dyDescent="0.6">
      <c r="A30" s="40">
        <v>11</v>
      </c>
      <c r="B30" s="116" t="s">
        <v>150</v>
      </c>
      <c r="C30" s="109">
        <v>498000</v>
      </c>
      <c r="D30" s="109">
        <v>498000</v>
      </c>
      <c r="E30" s="13" t="s">
        <v>48</v>
      </c>
      <c r="F30" s="110" t="s">
        <v>149</v>
      </c>
      <c r="G30" s="110" t="s">
        <v>149</v>
      </c>
      <c r="H30" s="108" t="s">
        <v>52</v>
      </c>
      <c r="I30" s="111" t="s">
        <v>67</v>
      </c>
    </row>
    <row r="31" spans="1:9" s="60" customFormat="1" ht="18.75" customHeight="1" x14ac:dyDescent="0.6">
      <c r="A31" s="30"/>
      <c r="B31" s="31" t="s">
        <v>151</v>
      </c>
      <c r="C31" s="32"/>
      <c r="D31" s="32"/>
      <c r="E31" s="30"/>
      <c r="F31" s="53">
        <f>C30</f>
        <v>498000</v>
      </c>
      <c r="G31" s="53">
        <f>D30</f>
        <v>498000</v>
      </c>
      <c r="H31" s="13" t="s">
        <v>51</v>
      </c>
      <c r="I31" s="104" t="s">
        <v>128</v>
      </c>
    </row>
    <row r="32" spans="1:9" s="60" customFormat="1" ht="18.75" customHeight="1" x14ac:dyDescent="0.6">
      <c r="A32" s="36"/>
      <c r="B32" s="37" t="s">
        <v>152</v>
      </c>
      <c r="C32" s="38"/>
      <c r="D32" s="38"/>
      <c r="E32" s="36"/>
      <c r="F32" s="39"/>
      <c r="G32" s="39"/>
      <c r="H32" s="36"/>
      <c r="I32" s="36"/>
    </row>
    <row r="33" spans="1:9" s="60" customFormat="1" ht="18.75" customHeight="1" x14ac:dyDescent="0.6">
      <c r="A33" s="40">
        <v>12</v>
      </c>
      <c r="B33" s="116" t="s">
        <v>153</v>
      </c>
      <c r="C33" s="109">
        <v>479000</v>
      </c>
      <c r="D33" s="109">
        <v>479000</v>
      </c>
      <c r="E33" s="13" t="s">
        <v>48</v>
      </c>
      <c r="F33" s="110" t="s">
        <v>149</v>
      </c>
      <c r="G33" s="110" t="s">
        <v>149</v>
      </c>
      <c r="H33" s="108" t="s">
        <v>52</v>
      </c>
      <c r="I33" s="111" t="s">
        <v>88</v>
      </c>
    </row>
    <row r="34" spans="1:9" s="60" customFormat="1" ht="18.75" customHeight="1" x14ac:dyDescent="0.6">
      <c r="A34" s="30"/>
      <c r="B34" s="31" t="s">
        <v>154</v>
      </c>
      <c r="C34" s="32"/>
      <c r="D34" s="32"/>
      <c r="E34" s="30"/>
      <c r="F34" s="53">
        <f>C33</f>
        <v>479000</v>
      </c>
      <c r="G34" s="53">
        <f>D33</f>
        <v>479000</v>
      </c>
      <c r="H34" s="13" t="s">
        <v>51</v>
      </c>
      <c r="I34" s="104" t="s">
        <v>156</v>
      </c>
    </row>
    <row r="35" spans="1:9" s="60" customFormat="1" ht="18.75" customHeight="1" x14ac:dyDescent="0.6">
      <c r="A35" s="36"/>
      <c r="B35" s="37" t="s">
        <v>155</v>
      </c>
      <c r="C35" s="38"/>
      <c r="D35" s="38"/>
      <c r="E35" s="36"/>
      <c r="F35" s="39"/>
      <c r="G35" s="39"/>
      <c r="H35" s="36"/>
      <c r="I35" s="36"/>
    </row>
    <row r="36" spans="1:9" s="60" customFormat="1" ht="18.75" customHeight="1" x14ac:dyDescent="0.6">
      <c r="A36" s="40">
        <v>13</v>
      </c>
      <c r="B36" s="108" t="s">
        <v>153</v>
      </c>
      <c r="C36" s="109">
        <v>498000</v>
      </c>
      <c r="D36" s="109">
        <v>498000</v>
      </c>
      <c r="E36" s="13" t="s">
        <v>48</v>
      </c>
      <c r="F36" s="110" t="s">
        <v>149</v>
      </c>
      <c r="G36" s="110" t="s">
        <v>149</v>
      </c>
      <c r="H36" s="108" t="s">
        <v>52</v>
      </c>
      <c r="I36" s="111" t="s">
        <v>121</v>
      </c>
    </row>
    <row r="37" spans="1:9" s="60" customFormat="1" ht="18.75" customHeight="1" x14ac:dyDescent="0.6">
      <c r="A37" s="30"/>
      <c r="B37" s="31" t="s">
        <v>157</v>
      </c>
      <c r="C37" s="32"/>
      <c r="D37" s="32"/>
      <c r="E37" s="30"/>
      <c r="F37" s="53">
        <f>C36</f>
        <v>498000</v>
      </c>
      <c r="G37" s="53">
        <f>D36</f>
        <v>498000</v>
      </c>
      <c r="H37" s="13" t="s">
        <v>51</v>
      </c>
      <c r="I37" s="104" t="s">
        <v>156</v>
      </c>
    </row>
    <row r="38" spans="1:9" s="60" customFormat="1" ht="18.75" customHeight="1" x14ac:dyDescent="0.6">
      <c r="A38" s="36"/>
      <c r="B38" s="37" t="s">
        <v>158</v>
      </c>
      <c r="C38" s="38"/>
      <c r="D38" s="38"/>
      <c r="E38" s="36"/>
      <c r="F38" s="39"/>
      <c r="G38" s="39"/>
      <c r="H38" s="36"/>
      <c r="I38" s="36"/>
    </row>
    <row r="39" spans="1:9" s="60" customFormat="1" ht="18.75" customHeight="1" x14ac:dyDescent="0.6">
      <c r="A39" s="30">
        <v>14</v>
      </c>
      <c r="B39" s="14" t="s">
        <v>159</v>
      </c>
      <c r="C39" s="103">
        <v>497000</v>
      </c>
      <c r="D39" s="103">
        <v>497000</v>
      </c>
      <c r="E39" s="13" t="s">
        <v>48</v>
      </c>
      <c r="F39" s="104" t="s">
        <v>149</v>
      </c>
      <c r="G39" s="104" t="s">
        <v>149</v>
      </c>
      <c r="H39" s="107" t="s">
        <v>52</v>
      </c>
      <c r="I39" s="105" t="s">
        <v>92</v>
      </c>
    </row>
    <row r="40" spans="1:9" s="60" customFormat="1" ht="18.75" customHeight="1" x14ac:dyDescent="0.6">
      <c r="A40" s="33"/>
      <c r="B40" s="34" t="s">
        <v>160</v>
      </c>
      <c r="C40" s="32"/>
      <c r="D40" s="35"/>
      <c r="E40" s="36"/>
      <c r="F40" s="54">
        <f>C39</f>
        <v>497000</v>
      </c>
      <c r="G40" s="54">
        <f>D39</f>
        <v>497000</v>
      </c>
      <c r="H40" s="21" t="s">
        <v>51</v>
      </c>
      <c r="I40" s="124" t="s">
        <v>156</v>
      </c>
    </row>
    <row r="41" spans="1:9" ht="21.75" customHeight="1" x14ac:dyDescent="0.6">
      <c r="A41" s="145" t="s">
        <v>657</v>
      </c>
      <c r="B41" s="149"/>
      <c r="C41" s="129">
        <f>SUM(C9:C40)</f>
        <v>3525390</v>
      </c>
    </row>
    <row r="42" spans="1:9" ht="14.25" customHeight="1" x14ac:dyDescent="0.5"/>
    <row r="43" spans="1:9" ht="14.25" customHeight="1" x14ac:dyDescent="0.5"/>
    <row r="44" spans="1:9" ht="14.25" customHeight="1" x14ac:dyDescent="0.5"/>
    <row r="45" spans="1:9" ht="14.25" customHeight="1" x14ac:dyDescent="0.5"/>
    <row r="46" spans="1:9" ht="14.25" customHeight="1" x14ac:dyDescent="0.5"/>
    <row r="47" spans="1:9" ht="14.25" customHeight="1" x14ac:dyDescent="0.5"/>
    <row r="48" spans="1:9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  <row r="975" ht="14.25" customHeight="1" x14ac:dyDescent="0.5"/>
    <row r="976" ht="14.25" customHeight="1" x14ac:dyDescent="0.5"/>
    <row r="977" ht="14.25" customHeight="1" x14ac:dyDescent="0.5"/>
    <row r="978" ht="14.25" customHeight="1" x14ac:dyDescent="0.5"/>
    <row r="979" ht="14.25" customHeight="1" x14ac:dyDescent="0.5"/>
    <row r="980" ht="14.25" customHeight="1" x14ac:dyDescent="0.5"/>
    <row r="981" ht="14.25" customHeight="1" x14ac:dyDescent="0.5"/>
    <row r="982" ht="14.25" customHeight="1" x14ac:dyDescent="0.5"/>
    <row r="983" ht="14.25" customHeight="1" x14ac:dyDescent="0.5"/>
    <row r="984" ht="14.25" customHeight="1" x14ac:dyDescent="0.5"/>
    <row r="985" ht="14.25" customHeight="1" x14ac:dyDescent="0.5"/>
    <row r="986" ht="14.25" customHeight="1" x14ac:dyDescent="0.5"/>
    <row r="987" ht="14.25" customHeight="1" x14ac:dyDescent="0.5"/>
    <row r="988" ht="14.25" customHeight="1" x14ac:dyDescent="0.5"/>
    <row r="989" ht="14.25" customHeight="1" x14ac:dyDescent="0.5"/>
    <row r="990" ht="14.25" customHeight="1" x14ac:dyDescent="0.5"/>
  </sheetData>
  <mergeCells count="5">
    <mergeCell ref="A3:I3"/>
    <mergeCell ref="A4:I4"/>
    <mergeCell ref="A5:I5"/>
    <mergeCell ref="A6:I6"/>
    <mergeCell ref="A41:B41"/>
  </mergeCells>
  <pageMargins left="0.31496062992125984" right="0.21" top="0.3" bottom="0.2" header="0" footer="0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668"/>
  <sheetViews>
    <sheetView topLeftCell="A41" zoomScaleNormal="100" workbookViewId="0">
      <selection activeCell="L60" sqref="L60"/>
    </sheetView>
  </sheetViews>
  <sheetFormatPr defaultColWidth="12.59765625" defaultRowHeight="15" customHeight="1" x14ac:dyDescent="0.5"/>
  <cols>
    <col min="1" max="1" width="4.8984375" style="1" customWidth="1"/>
    <col min="2" max="2" width="22.3984375" style="1" customWidth="1"/>
    <col min="3" max="3" width="13.09765625" style="1" customWidth="1"/>
    <col min="4" max="4" width="12.69921875" style="1" customWidth="1"/>
    <col min="5" max="5" width="12.8984375" style="1" customWidth="1"/>
    <col min="6" max="6" width="19.8984375" style="47" customWidth="1"/>
    <col min="7" max="7" width="19" style="47" customWidth="1"/>
    <col min="8" max="8" width="14.09765625" style="1" customWidth="1"/>
    <col min="9" max="9" width="19.19921875" style="1" customWidth="1"/>
    <col min="10" max="26" width="8.59765625" style="1" customWidth="1"/>
    <col min="27" max="16384" width="12.59765625" style="1"/>
  </cols>
  <sheetData>
    <row r="1" spans="1:9" ht="14.25" customHeight="1" x14ac:dyDescent="0.5">
      <c r="A1" s="8"/>
      <c r="I1" s="8" t="s">
        <v>11</v>
      </c>
    </row>
    <row r="2" spans="1:9" ht="7.5" customHeight="1" x14ac:dyDescent="0.5">
      <c r="A2" s="8"/>
    </row>
    <row r="3" spans="1:9" ht="22.5" customHeight="1" x14ac:dyDescent="0.5">
      <c r="A3" s="140" t="s">
        <v>12</v>
      </c>
      <c r="B3" s="141"/>
      <c r="C3" s="141"/>
      <c r="D3" s="141"/>
      <c r="E3" s="141"/>
      <c r="F3" s="141"/>
      <c r="G3" s="141"/>
      <c r="H3" s="141"/>
      <c r="I3" s="141"/>
    </row>
    <row r="4" spans="1:9" ht="22.5" customHeight="1" x14ac:dyDescent="0.5">
      <c r="A4" s="142" t="s">
        <v>45</v>
      </c>
      <c r="B4" s="143"/>
      <c r="C4" s="143"/>
      <c r="D4" s="143"/>
      <c r="E4" s="143"/>
      <c r="F4" s="143"/>
      <c r="G4" s="143"/>
      <c r="H4" s="143"/>
      <c r="I4" s="143"/>
    </row>
    <row r="5" spans="1:9" ht="22.5" customHeight="1" x14ac:dyDescent="0.5">
      <c r="A5" s="140" t="s">
        <v>25</v>
      </c>
      <c r="B5" s="141"/>
      <c r="C5" s="141"/>
      <c r="D5" s="141"/>
      <c r="E5" s="141"/>
      <c r="F5" s="141"/>
      <c r="G5" s="141"/>
      <c r="H5" s="141"/>
      <c r="I5" s="141"/>
    </row>
    <row r="6" spans="1:9" ht="22.5" customHeight="1" x14ac:dyDescent="0.5">
      <c r="A6" s="144" t="s">
        <v>26</v>
      </c>
      <c r="B6" s="141"/>
      <c r="C6" s="141"/>
      <c r="D6" s="141"/>
      <c r="E6" s="141"/>
      <c r="F6" s="141"/>
      <c r="G6" s="141"/>
      <c r="H6" s="141"/>
      <c r="I6" s="141"/>
    </row>
    <row r="7" spans="1:9" ht="5.25" customHeight="1" x14ac:dyDescent="0.5">
      <c r="A7" s="9"/>
    </row>
    <row r="8" spans="1:9" ht="75" customHeight="1" x14ac:dyDescent="0.5">
      <c r="A8" s="11" t="s">
        <v>1</v>
      </c>
      <c r="B8" s="11" t="s">
        <v>15</v>
      </c>
      <c r="C8" s="11" t="s">
        <v>16</v>
      </c>
      <c r="D8" s="11" t="s">
        <v>17</v>
      </c>
      <c r="E8" s="11" t="s">
        <v>18</v>
      </c>
      <c r="F8" s="11" t="s">
        <v>19</v>
      </c>
      <c r="G8" s="11" t="s">
        <v>20</v>
      </c>
      <c r="H8" s="11" t="s">
        <v>21</v>
      </c>
      <c r="I8" s="11" t="s">
        <v>22</v>
      </c>
    </row>
    <row r="9" spans="1:9" s="60" customFormat="1" ht="18.75" customHeight="1" x14ac:dyDescent="0.6">
      <c r="A9" s="12">
        <v>1</v>
      </c>
      <c r="B9" s="118" t="s">
        <v>161</v>
      </c>
      <c r="C9" s="98">
        <v>3000</v>
      </c>
      <c r="D9" s="98">
        <v>3000</v>
      </c>
      <c r="E9" s="42" t="s">
        <v>48</v>
      </c>
      <c r="F9" s="99" t="s">
        <v>163</v>
      </c>
      <c r="G9" s="99" t="s">
        <v>163</v>
      </c>
      <c r="H9" s="97" t="s">
        <v>52</v>
      </c>
      <c r="I9" s="100" t="s">
        <v>96</v>
      </c>
    </row>
    <row r="10" spans="1:9" s="60" customFormat="1" ht="18.75" customHeight="1" x14ac:dyDescent="0.6">
      <c r="A10" s="22"/>
      <c r="B10" s="23" t="s">
        <v>162</v>
      </c>
      <c r="C10" s="24"/>
      <c r="D10" s="24"/>
      <c r="E10" s="22"/>
      <c r="F10" s="44">
        <f>C9</f>
        <v>3000</v>
      </c>
      <c r="G10" s="44">
        <f>D9</f>
        <v>3000</v>
      </c>
      <c r="H10" s="22" t="s">
        <v>51</v>
      </c>
      <c r="I10" s="101" t="s">
        <v>164</v>
      </c>
    </row>
    <row r="11" spans="1:9" s="60" customFormat="1" ht="18.75" customHeight="1" x14ac:dyDescent="0.6">
      <c r="A11" s="42">
        <v>2</v>
      </c>
      <c r="B11" s="108" t="s">
        <v>165</v>
      </c>
      <c r="C11" s="109">
        <v>2479</v>
      </c>
      <c r="D11" s="109">
        <v>2479</v>
      </c>
      <c r="E11" s="13" t="s">
        <v>48</v>
      </c>
      <c r="F11" s="110" t="s">
        <v>166</v>
      </c>
      <c r="G11" s="110" t="s">
        <v>166</v>
      </c>
      <c r="H11" s="97" t="s">
        <v>52</v>
      </c>
      <c r="I11" s="111" t="s">
        <v>101</v>
      </c>
    </row>
    <row r="12" spans="1:9" s="60" customFormat="1" ht="18.75" customHeight="1" x14ac:dyDescent="0.6">
      <c r="A12" s="22"/>
      <c r="B12" s="23"/>
      <c r="C12" s="24"/>
      <c r="D12" s="24"/>
      <c r="E12" s="22"/>
      <c r="F12" s="44">
        <f>C11</f>
        <v>2479</v>
      </c>
      <c r="G12" s="44">
        <f>D11</f>
        <v>2479</v>
      </c>
      <c r="H12" s="22" t="s">
        <v>51</v>
      </c>
      <c r="I12" s="101" t="s">
        <v>167</v>
      </c>
    </row>
    <row r="13" spans="1:9" s="60" customFormat="1" ht="18.75" customHeight="1" x14ac:dyDescent="0.6">
      <c r="A13" s="42">
        <v>3</v>
      </c>
      <c r="B13" s="108" t="s">
        <v>168</v>
      </c>
      <c r="C13" s="109">
        <v>13206</v>
      </c>
      <c r="D13" s="109">
        <v>13206</v>
      </c>
      <c r="E13" s="13" t="s">
        <v>48</v>
      </c>
      <c r="F13" s="110" t="s">
        <v>169</v>
      </c>
      <c r="G13" s="110" t="s">
        <v>169</v>
      </c>
      <c r="H13" s="97" t="s">
        <v>52</v>
      </c>
      <c r="I13" s="111" t="s">
        <v>103</v>
      </c>
    </row>
    <row r="14" spans="1:9" s="60" customFormat="1" ht="18.75" customHeight="1" x14ac:dyDescent="0.6">
      <c r="A14" s="22"/>
      <c r="B14" s="23"/>
      <c r="C14" s="24"/>
      <c r="D14" s="24"/>
      <c r="E14" s="22"/>
      <c r="F14" s="44">
        <f>C13</f>
        <v>13206</v>
      </c>
      <c r="G14" s="44">
        <f>F14</f>
        <v>13206</v>
      </c>
      <c r="H14" s="22" t="s">
        <v>51</v>
      </c>
      <c r="I14" s="101" t="s">
        <v>170</v>
      </c>
    </row>
    <row r="15" spans="1:9" s="60" customFormat="1" ht="18.75" customHeight="1" x14ac:dyDescent="0.6">
      <c r="A15" s="42">
        <v>4</v>
      </c>
      <c r="B15" s="108" t="s">
        <v>119</v>
      </c>
      <c r="C15" s="109">
        <v>2500</v>
      </c>
      <c r="D15" s="109">
        <v>2500</v>
      </c>
      <c r="E15" s="13" t="s">
        <v>48</v>
      </c>
      <c r="F15" s="110" t="s">
        <v>172</v>
      </c>
      <c r="G15" s="110" t="s">
        <v>172</v>
      </c>
      <c r="H15" s="97" t="s">
        <v>52</v>
      </c>
      <c r="I15" s="111" t="s">
        <v>111</v>
      </c>
    </row>
    <row r="16" spans="1:9" s="60" customFormat="1" ht="18.75" customHeight="1" x14ac:dyDescent="0.6">
      <c r="A16" s="22"/>
      <c r="B16" s="23" t="s">
        <v>171</v>
      </c>
      <c r="C16" s="24"/>
      <c r="D16" s="24"/>
      <c r="E16" s="22"/>
      <c r="F16" s="44">
        <f>C15</f>
        <v>2500</v>
      </c>
      <c r="G16" s="44">
        <f>C15</f>
        <v>2500</v>
      </c>
      <c r="H16" s="22" t="s">
        <v>51</v>
      </c>
      <c r="I16" s="101" t="s">
        <v>173</v>
      </c>
    </row>
    <row r="17" spans="1:9" s="60" customFormat="1" ht="18.75" customHeight="1" x14ac:dyDescent="0.6">
      <c r="A17" s="42">
        <v>5</v>
      </c>
      <c r="B17" s="108" t="s">
        <v>174</v>
      </c>
      <c r="C17" s="109">
        <v>24000</v>
      </c>
      <c r="D17" s="109">
        <v>24000</v>
      </c>
      <c r="E17" s="13" t="s">
        <v>48</v>
      </c>
      <c r="F17" s="110" t="s">
        <v>124</v>
      </c>
      <c r="G17" s="110" t="s">
        <v>124</v>
      </c>
      <c r="H17" s="97" t="s">
        <v>52</v>
      </c>
      <c r="I17" s="111" t="s">
        <v>111</v>
      </c>
    </row>
    <row r="18" spans="1:9" s="60" customFormat="1" ht="18.75" customHeight="1" x14ac:dyDescent="0.6">
      <c r="A18" s="22"/>
      <c r="B18" s="23" t="s">
        <v>175</v>
      </c>
      <c r="C18" s="24"/>
      <c r="D18" s="24"/>
      <c r="E18" s="22"/>
      <c r="F18" s="44">
        <f>C17</f>
        <v>24000</v>
      </c>
      <c r="G18" s="44">
        <f>C17</f>
        <v>24000</v>
      </c>
      <c r="H18" s="22" t="s">
        <v>51</v>
      </c>
      <c r="I18" s="101" t="s">
        <v>173</v>
      </c>
    </row>
    <row r="19" spans="1:9" s="60" customFormat="1" ht="18.75" customHeight="1" x14ac:dyDescent="0.6">
      <c r="A19" s="42">
        <v>6</v>
      </c>
      <c r="B19" s="108" t="s">
        <v>174</v>
      </c>
      <c r="C19" s="109">
        <v>8900</v>
      </c>
      <c r="D19" s="109">
        <v>8900</v>
      </c>
      <c r="E19" s="13" t="s">
        <v>48</v>
      </c>
      <c r="F19" s="110" t="s">
        <v>124</v>
      </c>
      <c r="G19" s="110" t="s">
        <v>124</v>
      </c>
      <c r="H19" s="97" t="s">
        <v>52</v>
      </c>
      <c r="I19" s="111" t="s">
        <v>136</v>
      </c>
    </row>
    <row r="20" spans="1:9" s="60" customFormat="1" ht="18.75" customHeight="1" x14ac:dyDescent="0.6">
      <c r="A20" s="22"/>
      <c r="B20" s="23" t="s">
        <v>176</v>
      </c>
      <c r="C20" s="24"/>
      <c r="D20" s="24"/>
      <c r="E20" s="22"/>
      <c r="F20" s="44">
        <f>C19</f>
        <v>8900</v>
      </c>
      <c r="G20" s="44">
        <f>D19</f>
        <v>8900</v>
      </c>
      <c r="H20" s="22" t="s">
        <v>51</v>
      </c>
      <c r="I20" s="101" t="s">
        <v>173</v>
      </c>
    </row>
    <row r="21" spans="1:9" s="60" customFormat="1" ht="18.75" customHeight="1" x14ac:dyDescent="0.6">
      <c r="A21" s="42">
        <v>7</v>
      </c>
      <c r="B21" s="116" t="s">
        <v>161</v>
      </c>
      <c r="C21" s="109">
        <v>37480</v>
      </c>
      <c r="D21" s="109">
        <v>37480</v>
      </c>
      <c r="E21" s="13" t="s">
        <v>48</v>
      </c>
      <c r="F21" s="110" t="s">
        <v>172</v>
      </c>
      <c r="G21" s="110" t="s">
        <v>172</v>
      </c>
      <c r="H21" s="97" t="s">
        <v>52</v>
      </c>
      <c r="I21" s="111" t="s">
        <v>139</v>
      </c>
    </row>
    <row r="22" spans="1:9" s="60" customFormat="1" ht="18.75" customHeight="1" x14ac:dyDescent="0.6">
      <c r="A22" s="22"/>
      <c r="B22" s="23" t="s">
        <v>177</v>
      </c>
      <c r="C22" s="24"/>
      <c r="D22" s="24"/>
      <c r="E22" s="22"/>
      <c r="F22" s="44">
        <f>C21</f>
        <v>37480</v>
      </c>
      <c r="G22" s="44">
        <f>D21</f>
        <v>37480</v>
      </c>
      <c r="H22" s="22" t="s">
        <v>51</v>
      </c>
      <c r="I22" s="101" t="s">
        <v>178</v>
      </c>
    </row>
    <row r="23" spans="1:9" s="60" customFormat="1" ht="18.75" customHeight="1" x14ac:dyDescent="0.6">
      <c r="A23" s="42">
        <v>8</v>
      </c>
      <c r="B23" s="108" t="s">
        <v>179</v>
      </c>
      <c r="C23" s="109">
        <v>35250</v>
      </c>
      <c r="D23" s="109">
        <v>35250</v>
      </c>
      <c r="E23" s="13" t="s">
        <v>48</v>
      </c>
      <c r="F23" s="110" t="s">
        <v>183</v>
      </c>
      <c r="G23" s="110" t="s">
        <v>183</v>
      </c>
      <c r="H23" s="97" t="s">
        <v>52</v>
      </c>
      <c r="I23" s="111" t="s">
        <v>184</v>
      </c>
    </row>
    <row r="24" spans="1:9" s="60" customFormat="1" ht="18.75" customHeight="1" x14ac:dyDescent="0.6">
      <c r="A24" s="13"/>
      <c r="B24" s="14" t="s">
        <v>181</v>
      </c>
      <c r="C24" s="15"/>
      <c r="D24" s="15"/>
      <c r="E24" s="13"/>
      <c r="F24" s="45">
        <f>C23</f>
        <v>35250</v>
      </c>
      <c r="G24" s="45">
        <f>D23</f>
        <v>35250</v>
      </c>
      <c r="H24" s="13" t="s">
        <v>51</v>
      </c>
      <c r="I24" s="104" t="s">
        <v>185</v>
      </c>
    </row>
    <row r="25" spans="1:9" s="60" customFormat="1" ht="18.75" customHeight="1" x14ac:dyDescent="0.6">
      <c r="A25" s="13"/>
      <c r="B25" s="14" t="s">
        <v>182</v>
      </c>
      <c r="C25" s="15"/>
      <c r="D25" s="15"/>
      <c r="E25" s="13"/>
      <c r="F25" s="16"/>
      <c r="G25" s="16"/>
      <c r="H25" s="13"/>
      <c r="I25" s="13"/>
    </row>
    <row r="26" spans="1:9" s="60" customFormat="1" ht="18.75" customHeight="1" x14ac:dyDescent="0.6">
      <c r="A26" s="22"/>
      <c r="B26" s="106" t="s">
        <v>180</v>
      </c>
      <c r="C26" s="24"/>
      <c r="D26" s="24"/>
      <c r="E26" s="22"/>
      <c r="F26" s="25"/>
      <c r="G26" s="25"/>
      <c r="H26" s="22"/>
      <c r="I26" s="22"/>
    </row>
    <row r="27" spans="1:9" s="60" customFormat="1" ht="18.75" customHeight="1" x14ac:dyDescent="0.6">
      <c r="A27" s="42">
        <v>9</v>
      </c>
      <c r="B27" s="108" t="s">
        <v>186</v>
      </c>
      <c r="C27" s="109">
        <v>1880</v>
      </c>
      <c r="D27" s="109">
        <v>1880</v>
      </c>
      <c r="E27" s="13" t="s">
        <v>48</v>
      </c>
      <c r="F27" s="110" t="s">
        <v>172</v>
      </c>
      <c r="G27" s="110" t="s">
        <v>172</v>
      </c>
      <c r="H27" s="97" t="s">
        <v>52</v>
      </c>
      <c r="I27" s="111" t="s">
        <v>188</v>
      </c>
    </row>
    <row r="28" spans="1:9" s="60" customFormat="1" ht="18.75" customHeight="1" x14ac:dyDescent="0.6">
      <c r="A28" s="22"/>
      <c r="B28" s="23" t="s">
        <v>187</v>
      </c>
      <c r="C28" s="24"/>
      <c r="D28" s="24"/>
      <c r="E28" s="22"/>
      <c r="F28" s="44">
        <f>C27</f>
        <v>1880</v>
      </c>
      <c r="G28" s="44">
        <f>D27</f>
        <v>1880</v>
      </c>
      <c r="H28" s="13" t="s">
        <v>51</v>
      </c>
      <c r="I28" s="101" t="s">
        <v>185</v>
      </c>
    </row>
    <row r="29" spans="1:9" s="60" customFormat="1" ht="18.75" customHeight="1" x14ac:dyDescent="0.6">
      <c r="A29" s="42">
        <v>10</v>
      </c>
      <c r="B29" s="116" t="s">
        <v>189</v>
      </c>
      <c r="C29" s="109">
        <v>36295</v>
      </c>
      <c r="D29" s="109">
        <v>36295</v>
      </c>
      <c r="E29" s="13" t="s">
        <v>48</v>
      </c>
      <c r="F29" s="110" t="s">
        <v>172</v>
      </c>
      <c r="G29" s="110" t="s">
        <v>172</v>
      </c>
      <c r="H29" s="97" t="s">
        <v>52</v>
      </c>
      <c r="I29" s="111" t="s">
        <v>190</v>
      </c>
    </row>
    <row r="30" spans="1:9" s="60" customFormat="1" ht="18.75" customHeight="1" x14ac:dyDescent="0.6">
      <c r="A30" s="22"/>
      <c r="B30" s="23"/>
      <c r="C30" s="24"/>
      <c r="D30" s="24"/>
      <c r="E30" s="22"/>
      <c r="F30" s="44">
        <f>C29</f>
        <v>36295</v>
      </c>
      <c r="G30" s="44">
        <f>C29</f>
        <v>36295</v>
      </c>
      <c r="H30" s="13" t="s">
        <v>51</v>
      </c>
      <c r="I30" s="101" t="s">
        <v>185</v>
      </c>
    </row>
    <row r="31" spans="1:9" s="60" customFormat="1" ht="18.75" customHeight="1" x14ac:dyDescent="0.6">
      <c r="A31" s="42">
        <v>11</v>
      </c>
      <c r="B31" s="108" t="s">
        <v>191</v>
      </c>
      <c r="C31" s="109">
        <v>27200</v>
      </c>
      <c r="D31" s="109">
        <v>27200</v>
      </c>
      <c r="E31" s="13" t="s">
        <v>48</v>
      </c>
      <c r="F31" s="110" t="s">
        <v>172</v>
      </c>
      <c r="G31" s="110" t="s">
        <v>172</v>
      </c>
      <c r="H31" s="97" t="s">
        <v>52</v>
      </c>
      <c r="I31" s="111" t="s">
        <v>192</v>
      </c>
    </row>
    <row r="32" spans="1:9" s="60" customFormat="1" ht="18.75" customHeight="1" x14ac:dyDescent="0.6">
      <c r="A32" s="22"/>
      <c r="B32" s="23" t="s">
        <v>187</v>
      </c>
      <c r="C32" s="24"/>
      <c r="D32" s="24"/>
      <c r="E32" s="22"/>
      <c r="F32" s="44">
        <f>C31</f>
        <v>27200</v>
      </c>
      <c r="G32" s="44">
        <f>D31</f>
        <v>27200</v>
      </c>
      <c r="H32" s="13" t="s">
        <v>51</v>
      </c>
      <c r="I32" s="101" t="s">
        <v>185</v>
      </c>
    </row>
    <row r="33" spans="1:9" s="60" customFormat="1" ht="18.75" customHeight="1" x14ac:dyDescent="0.6">
      <c r="A33" s="42">
        <v>12</v>
      </c>
      <c r="B33" s="108" t="s">
        <v>193</v>
      </c>
      <c r="C33" s="109">
        <v>27000</v>
      </c>
      <c r="D33" s="109">
        <v>27000</v>
      </c>
      <c r="E33" s="13" t="s">
        <v>48</v>
      </c>
      <c r="F33" s="110" t="s">
        <v>195</v>
      </c>
      <c r="G33" s="110" t="s">
        <v>195</v>
      </c>
      <c r="H33" s="97" t="s">
        <v>52</v>
      </c>
      <c r="I33" s="111" t="s">
        <v>196</v>
      </c>
    </row>
    <row r="34" spans="1:9" s="60" customFormat="1" ht="18.75" customHeight="1" x14ac:dyDescent="0.6">
      <c r="A34" s="22"/>
      <c r="B34" s="23" t="s">
        <v>194</v>
      </c>
      <c r="C34" s="24"/>
      <c r="D34" s="24"/>
      <c r="E34" s="22"/>
      <c r="F34" s="44">
        <f>C33</f>
        <v>27000</v>
      </c>
      <c r="G34" s="44">
        <f>D33</f>
        <v>27000</v>
      </c>
      <c r="H34" s="13" t="s">
        <v>51</v>
      </c>
      <c r="I34" s="101" t="s">
        <v>185</v>
      </c>
    </row>
    <row r="35" spans="1:9" s="60" customFormat="1" ht="18.75" customHeight="1" x14ac:dyDescent="0.6">
      <c r="A35" s="42">
        <v>13</v>
      </c>
      <c r="B35" s="108" t="s">
        <v>197</v>
      </c>
      <c r="C35" s="109">
        <v>2900</v>
      </c>
      <c r="D35" s="109">
        <v>2900</v>
      </c>
      <c r="E35" s="13" t="s">
        <v>48</v>
      </c>
      <c r="F35" s="110" t="s">
        <v>195</v>
      </c>
      <c r="G35" s="110" t="s">
        <v>195</v>
      </c>
      <c r="H35" s="97" t="s">
        <v>52</v>
      </c>
      <c r="I35" s="111" t="s">
        <v>198</v>
      </c>
    </row>
    <row r="36" spans="1:9" s="60" customFormat="1" ht="18.75" customHeight="1" x14ac:dyDescent="0.6">
      <c r="A36" s="22"/>
      <c r="B36" s="23"/>
      <c r="C36" s="24"/>
      <c r="D36" s="24"/>
      <c r="E36" s="22"/>
      <c r="F36" s="44">
        <f>C35</f>
        <v>2900</v>
      </c>
      <c r="G36" s="44">
        <f>C35</f>
        <v>2900</v>
      </c>
      <c r="H36" s="13" t="s">
        <v>51</v>
      </c>
      <c r="I36" s="101" t="s">
        <v>185</v>
      </c>
    </row>
    <row r="37" spans="1:9" s="60" customFormat="1" ht="18.75" customHeight="1" x14ac:dyDescent="0.6">
      <c r="A37" s="42">
        <v>14</v>
      </c>
      <c r="B37" s="108" t="s">
        <v>193</v>
      </c>
      <c r="C37" s="109">
        <v>17800</v>
      </c>
      <c r="D37" s="109">
        <v>17800</v>
      </c>
      <c r="E37" s="13" t="s">
        <v>48</v>
      </c>
      <c r="F37" s="110" t="s">
        <v>195</v>
      </c>
      <c r="G37" s="110" t="s">
        <v>195</v>
      </c>
      <c r="H37" s="97" t="s">
        <v>52</v>
      </c>
      <c r="I37" s="111" t="s">
        <v>199</v>
      </c>
    </row>
    <row r="38" spans="1:9" s="60" customFormat="1" ht="18.75" customHeight="1" x14ac:dyDescent="0.6">
      <c r="A38" s="22"/>
      <c r="B38" s="23" t="s">
        <v>194</v>
      </c>
      <c r="C38" s="24"/>
      <c r="D38" s="24"/>
      <c r="E38" s="22"/>
      <c r="F38" s="44">
        <f>C37</f>
        <v>17800</v>
      </c>
      <c r="G38" s="44">
        <f>C37</f>
        <v>17800</v>
      </c>
      <c r="H38" s="13" t="s">
        <v>51</v>
      </c>
      <c r="I38" s="101" t="s">
        <v>185</v>
      </c>
    </row>
    <row r="39" spans="1:9" s="60" customFormat="1" ht="18.75" customHeight="1" x14ac:dyDescent="0.6">
      <c r="A39" s="42">
        <v>15</v>
      </c>
      <c r="B39" s="108" t="s">
        <v>200</v>
      </c>
      <c r="C39" s="109">
        <v>25000</v>
      </c>
      <c r="D39" s="109">
        <v>25000</v>
      </c>
      <c r="E39" s="13" t="s">
        <v>48</v>
      </c>
      <c r="F39" s="110" t="s">
        <v>195</v>
      </c>
      <c r="G39" s="110" t="s">
        <v>195</v>
      </c>
      <c r="H39" s="97" t="s">
        <v>52</v>
      </c>
      <c r="I39" s="111" t="s">
        <v>201</v>
      </c>
    </row>
    <row r="40" spans="1:9" s="60" customFormat="1" ht="18.75" customHeight="1" x14ac:dyDescent="0.6">
      <c r="A40" s="22"/>
      <c r="B40" s="23"/>
      <c r="C40" s="24"/>
      <c r="D40" s="24"/>
      <c r="E40" s="22"/>
      <c r="F40" s="44">
        <f>C39</f>
        <v>25000</v>
      </c>
      <c r="G40" s="44">
        <f>C39</f>
        <v>25000</v>
      </c>
      <c r="H40" s="13" t="s">
        <v>51</v>
      </c>
      <c r="I40" s="101" t="s">
        <v>185</v>
      </c>
    </row>
    <row r="41" spans="1:9" s="60" customFormat="1" ht="18.75" customHeight="1" x14ac:dyDescent="0.6">
      <c r="A41" s="42">
        <v>16</v>
      </c>
      <c r="B41" s="108" t="s">
        <v>202</v>
      </c>
      <c r="C41" s="115">
        <v>28936.39</v>
      </c>
      <c r="D41" s="115">
        <v>28936.39</v>
      </c>
      <c r="E41" s="13" t="s">
        <v>48</v>
      </c>
      <c r="F41" s="110" t="s">
        <v>169</v>
      </c>
      <c r="G41" s="110" t="s">
        <v>169</v>
      </c>
      <c r="H41" s="97" t="s">
        <v>52</v>
      </c>
      <c r="I41" s="111" t="s">
        <v>203</v>
      </c>
    </row>
    <row r="42" spans="1:9" s="60" customFormat="1" ht="18.75" customHeight="1" x14ac:dyDescent="0.6">
      <c r="A42" s="22"/>
      <c r="B42" s="23"/>
      <c r="C42" s="24"/>
      <c r="D42" s="24"/>
      <c r="E42" s="22"/>
      <c r="F42" s="46">
        <f>C41</f>
        <v>28936.39</v>
      </c>
      <c r="G42" s="46">
        <f>C41</f>
        <v>28936.39</v>
      </c>
      <c r="H42" s="13" t="s">
        <v>51</v>
      </c>
      <c r="I42" s="101" t="s">
        <v>185</v>
      </c>
    </row>
    <row r="43" spans="1:9" s="60" customFormat="1" ht="18.75" customHeight="1" x14ac:dyDescent="0.6">
      <c r="A43" s="42">
        <v>17</v>
      </c>
      <c r="B43" s="108" t="s">
        <v>205</v>
      </c>
      <c r="C43" s="109">
        <v>4500</v>
      </c>
      <c r="D43" s="109">
        <v>4500</v>
      </c>
      <c r="E43" s="13" t="s">
        <v>48</v>
      </c>
      <c r="F43" s="110" t="s">
        <v>169</v>
      </c>
      <c r="G43" s="110" t="s">
        <v>169</v>
      </c>
      <c r="H43" s="97" t="s">
        <v>52</v>
      </c>
      <c r="I43" s="111" t="s">
        <v>184</v>
      </c>
    </row>
    <row r="44" spans="1:9" s="60" customFormat="1" ht="18.75" customHeight="1" x14ac:dyDescent="0.6">
      <c r="A44" s="22"/>
      <c r="B44" s="23" t="s">
        <v>204</v>
      </c>
      <c r="C44" s="24"/>
      <c r="D44" s="24"/>
      <c r="E44" s="22"/>
      <c r="F44" s="44">
        <f>C43</f>
        <v>4500</v>
      </c>
      <c r="G44" s="44">
        <f>D43</f>
        <v>4500</v>
      </c>
      <c r="H44" s="13" t="s">
        <v>51</v>
      </c>
      <c r="I44" s="101" t="s">
        <v>170</v>
      </c>
    </row>
    <row r="45" spans="1:9" s="60" customFormat="1" ht="18.75" customHeight="1" x14ac:dyDescent="0.6">
      <c r="A45" s="42">
        <v>18</v>
      </c>
      <c r="B45" s="108" t="s">
        <v>206</v>
      </c>
      <c r="C45" s="109">
        <v>2400</v>
      </c>
      <c r="D45" s="109">
        <v>2400</v>
      </c>
      <c r="E45" s="13" t="s">
        <v>48</v>
      </c>
      <c r="F45" s="110" t="s">
        <v>208</v>
      </c>
      <c r="G45" s="110" t="s">
        <v>208</v>
      </c>
      <c r="H45" s="97" t="s">
        <v>52</v>
      </c>
      <c r="I45" s="111" t="s">
        <v>188</v>
      </c>
    </row>
    <row r="46" spans="1:9" s="60" customFormat="1" ht="18.75" customHeight="1" x14ac:dyDescent="0.6">
      <c r="A46" s="22"/>
      <c r="B46" s="23" t="s">
        <v>207</v>
      </c>
      <c r="C46" s="24"/>
      <c r="D46" s="24"/>
      <c r="E46" s="22"/>
      <c r="F46" s="44">
        <f>C45</f>
        <v>2400</v>
      </c>
      <c r="G46" s="44">
        <f>D45</f>
        <v>2400</v>
      </c>
      <c r="H46" s="13" t="s">
        <v>51</v>
      </c>
      <c r="I46" s="101" t="s">
        <v>209</v>
      </c>
    </row>
    <row r="47" spans="1:9" s="60" customFormat="1" ht="18.75" customHeight="1" x14ac:dyDescent="0.6">
      <c r="A47" s="42">
        <v>19</v>
      </c>
      <c r="B47" s="108" t="s">
        <v>210</v>
      </c>
      <c r="C47" s="109">
        <v>5500</v>
      </c>
      <c r="D47" s="109">
        <v>5500</v>
      </c>
      <c r="E47" s="13" t="s">
        <v>48</v>
      </c>
      <c r="F47" s="110" t="s">
        <v>208</v>
      </c>
      <c r="G47" s="110" t="s">
        <v>208</v>
      </c>
      <c r="H47" s="97" t="s">
        <v>52</v>
      </c>
      <c r="I47" s="111" t="s">
        <v>190</v>
      </c>
    </row>
    <row r="48" spans="1:9" s="60" customFormat="1" ht="18.75" customHeight="1" x14ac:dyDescent="0.6">
      <c r="A48" s="22"/>
      <c r="B48" s="23" t="s">
        <v>57</v>
      </c>
      <c r="C48" s="24"/>
      <c r="D48" s="24"/>
      <c r="E48" s="22"/>
      <c r="F48" s="44">
        <f>C47</f>
        <v>5500</v>
      </c>
      <c r="G48" s="44">
        <f>D47</f>
        <v>5500</v>
      </c>
      <c r="H48" s="13" t="s">
        <v>51</v>
      </c>
      <c r="I48" s="101" t="s">
        <v>211</v>
      </c>
    </row>
    <row r="49" spans="1:9" s="60" customFormat="1" ht="18.75" customHeight="1" x14ac:dyDescent="0.6">
      <c r="A49" s="42">
        <v>20</v>
      </c>
      <c r="B49" s="108" t="s">
        <v>212</v>
      </c>
      <c r="C49" s="109">
        <v>2800</v>
      </c>
      <c r="D49" s="109">
        <v>2800</v>
      </c>
      <c r="E49" s="13" t="s">
        <v>48</v>
      </c>
      <c r="F49" s="110" t="s">
        <v>95</v>
      </c>
      <c r="G49" s="110" t="s">
        <v>95</v>
      </c>
      <c r="H49" s="97" t="s">
        <v>52</v>
      </c>
      <c r="I49" s="111" t="s">
        <v>192</v>
      </c>
    </row>
    <row r="50" spans="1:9" s="60" customFormat="1" ht="18.75" customHeight="1" x14ac:dyDescent="0.6">
      <c r="A50" s="22"/>
      <c r="B50" s="23" t="s">
        <v>213</v>
      </c>
      <c r="C50" s="24"/>
      <c r="D50" s="24"/>
      <c r="E50" s="22"/>
      <c r="F50" s="44">
        <f>C49</f>
        <v>2800</v>
      </c>
      <c r="G50" s="44">
        <f>D49</f>
        <v>2800</v>
      </c>
      <c r="H50" s="13" t="s">
        <v>51</v>
      </c>
      <c r="I50" s="101" t="s">
        <v>185</v>
      </c>
    </row>
    <row r="51" spans="1:9" s="60" customFormat="1" ht="18.75" customHeight="1" x14ac:dyDescent="0.6">
      <c r="A51" s="42">
        <v>21</v>
      </c>
      <c r="B51" s="116" t="s">
        <v>214</v>
      </c>
      <c r="C51" s="109">
        <v>190000</v>
      </c>
      <c r="D51" s="115">
        <v>190817.44</v>
      </c>
      <c r="E51" s="13" t="s">
        <v>48</v>
      </c>
      <c r="F51" s="110" t="s">
        <v>216</v>
      </c>
      <c r="G51" s="110" t="s">
        <v>216</v>
      </c>
      <c r="H51" s="97" t="s">
        <v>52</v>
      </c>
      <c r="I51" s="111" t="s">
        <v>127</v>
      </c>
    </row>
    <row r="52" spans="1:9" s="60" customFormat="1" ht="18.75" customHeight="1" x14ac:dyDescent="0.6">
      <c r="A52" s="22"/>
      <c r="B52" s="23" t="s">
        <v>215</v>
      </c>
      <c r="C52" s="24"/>
      <c r="D52" s="24"/>
      <c r="E52" s="134"/>
      <c r="F52" s="137">
        <v>189000</v>
      </c>
      <c r="G52" s="137">
        <v>189000</v>
      </c>
      <c r="H52" s="135" t="s">
        <v>51</v>
      </c>
      <c r="I52" s="101" t="s">
        <v>217</v>
      </c>
    </row>
    <row r="53" spans="1:9" s="60" customFormat="1" ht="18.75" customHeight="1" x14ac:dyDescent="0.6">
      <c r="A53" s="42">
        <v>22</v>
      </c>
      <c r="B53" s="108" t="s">
        <v>222</v>
      </c>
      <c r="C53" s="109">
        <v>320000</v>
      </c>
      <c r="D53" s="115">
        <v>380752.26</v>
      </c>
      <c r="E53" s="13" t="s">
        <v>48</v>
      </c>
      <c r="F53" s="110" t="s">
        <v>220</v>
      </c>
      <c r="G53" s="110" t="s">
        <v>220</v>
      </c>
      <c r="H53" s="97" t="s">
        <v>52</v>
      </c>
      <c r="I53" s="111" t="s">
        <v>96</v>
      </c>
    </row>
    <row r="54" spans="1:9" s="60" customFormat="1" ht="18.75" customHeight="1" x14ac:dyDescent="0.65">
      <c r="A54" s="22"/>
      <c r="B54" s="106" t="s">
        <v>219</v>
      </c>
      <c r="C54" s="24"/>
      <c r="D54" s="24"/>
      <c r="E54" s="134"/>
      <c r="F54" s="136">
        <v>319000</v>
      </c>
      <c r="G54" s="136">
        <v>319000</v>
      </c>
      <c r="H54" s="135" t="s">
        <v>51</v>
      </c>
      <c r="I54" s="101" t="s">
        <v>221</v>
      </c>
    </row>
    <row r="55" spans="1:9" s="60" customFormat="1" ht="18.75" customHeight="1" x14ac:dyDescent="0.6">
      <c r="A55" s="42">
        <v>23</v>
      </c>
      <c r="B55" s="116" t="s">
        <v>223</v>
      </c>
      <c r="C55" s="109">
        <v>176000</v>
      </c>
      <c r="D55" s="115">
        <v>176735.15</v>
      </c>
      <c r="E55" s="13" t="s">
        <v>48</v>
      </c>
      <c r="F55" s="110" t="s">
        <v>225</v>
      </c>
      <c r="G55" s="110" t="s">
        <v>225</v>
      </c>
      <c r="H55" s="97" t="s">
        <v>52</v>
      </c>
      <c r="I55" s="111" t="s">
        <v>101</v>
      </c>
    </row>
    <row r="56" spans="1:9" s="60" customFormat="1" ht="18.75" customHeight="1" x14ac:dyDescent="0.6">
      <c r="A56" s="22"/>
      <c r="B56" s="23" t="s">
        <v>224</v>
      </c>
      <c r="C56" s="24"/>
      <c r="D56" s="24"/>
      <c r="E56" s="22"/>
      <c r="F56" s="44">
        <v>175000</v>
      </c>
      <c r="G56" s="44">
        <v>175000</v>
      </c>
      <c r="H56" s="13" t="s">
        <v>51</v>
      </c>
      <c r="I56" s="101" t="s">
        <v>226</v>
      </c>
    </row>
    <row r="57" spans="1:9" s="60" customFormat="1" ht="18.75" customHeight="1" x14ac:dyDescent="0.6">
      <c r="A57" s="42">
        <v>24</v>
      </c>
      <c r="B57" s="108" t="s">
        <v>214</v>
      </c>
      <c r="C57" s="109">
        <v>106000</v>
      </c>
      <c r="D57" s="115">
        <v>106731.17</v>
      </c>
      <c r="E57" s="13" t="s">
        <v>48</v>
      </c>
      <c r="F57" s="110" t="s">
        <v>225</v>
      </c>
      <c r="G57" s="110" t="s">
        <v>225</v>
      </c>
      <c r="H57" s="97" t="s">
        <v>52</v>
      </c>
      <c r="I57" s="111" t="s">
        <v>103</v>
      </c>
    </row>
    <row r="58" spans="1:9" s="60" customFormat="1" ht="18.75" customHeight="1" x14ac:dyDescent="0.6">
      <c r="A58" s="22"/>
      <c r="B58" s="23" t="s">
        <v>227</v>
      </c>
      <c r="C58" s="24"/>
      <c r="D58" s="24"/>
      <c r="E58" s="22"/>
      <c r="F58" s="44">
        <v>105000</v>
      </c>
      <c r="G58" s="44">
        <v>105000</v>
      </c>
      <c r="H58" s="13" t="s">
        <v>51</v>
      </c>
      <c r="I58" s="101" t="s">
        <v>226</v>
      </c>
    </row>
    <row r="59" spans="1:9" s="60" customFormat="1" ht="18.75" customHeight="1" x14ac:dyDescent="0.6">
      <c r="A59" s="13">
        <v>25</v>
      </c>
      <c r="B59" s="107" t="s">
        <v>214</v>
      </c>
      <c r="C59" s="103">
        <v>81000</v>
      </c>
      <c r="D59" s="117">
        <v>81728.38</v>
      </c>
      <c r="E59" s="13" t="s">
        <v>48</v>
      </c>
      <c r="F59" s="104" t="s">
        <v>225</v>
      </c>
      <c r="G59" s="104" t="s">
        <v>225</v>
      </c>
      <c r="H59" s="97" t="s">
        <v>52</v>
      </c>
      <c r="I59" s="105" t="s">
        <v>111</v>
      </c>
    </row>
    <row r="60" spans="1:9" s="60" customFormat="1" ht="18.75" customHeight="1" x14ac:dyDescent="0.65">
      <c r="A60" s="13"/>
      <c r="B60" s="14" t="s">
        <v>228</v>
      </c>
      <c r="C60" s="15"/>
      <c r="D60" s="15"/>
      <c r="E60" s="13"/>
      <c r="F60" s="139">
        <v>80500</v>
      </c>
      <c r="G60" s="138">
        <v>80500</v>
      </c>
      <c r="H60" s="135" t="s">
        <v>51</v>
      </c>
      <c r="I60" s="104" t="s">
        <v>226</v>
      </c>
    </row>
    <row r="61" spans="1:9" s="60" customFormat="1" ht="18.75" customHeight="1" x14ac:dyDescent="0.6">
      <c r="A61" s="21"/>
      <c r="B61" s="19" t="s">
        <v>229</v>
      </c>
      <c r="C61" s="15"/>
      <c r="D61" s="20"/>
      <c r="E61" s="21"/>
      <c r="F61" s="41"/>
      <c r="G61" s="41"/>
      <c r="H61" s="21"/>
      <c r="I61" s="21"/>
    </row>
    <row r="62" spans="1:9" ht="19.5" customHeight="1" x14ac:dyDescent="0.6">
      <c r="A62" s="145" t="s">
        <v>657</v>
      </c>
      <c r="B62" s="149"/>
      <c r="C62" s="130">
        <f>SUM(C9:C61)</f>
        <v>1182026.3900000001</v>
      </c>
    </row>
    <row r="63" spans="1:9" ht="14.25" customHeight="1" x14ac:dyDescent="0.5"/>
    <row r="64" spans="1:9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</sheetData>
  <mergeCells count="5">
    <mergeCell ref="A3:I3"/>
    <mergeCell ref="A4:I4"/>
    <mergeCell ref="A5:I5"/>
    <mergeCell ref="A6:I6"/>
    <mergeCell ref="A62:B62"/>
  </mergeCells>
  <pageMargins left="0.31496062992125984" right="0.17" top="0.38" bottom="0.24" header="0" footer="0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997"/>
  <sheetViews>
    <sheetView topLeftCell="A22" workbookViewId="0">
      <selection activeCell="C27" sqref="C27"/>
    </sheetView>
  </sheetViews>
  <sheetFormatPr defaultColWidth="12.59765625" defaultRowHeight="15" customHeight="1" x14ac:dyDescent="0.5"/>
  <cols>
    <col min="1" max="1" width="4.8984375" style="1" customWidth="1"/>
    <col min="2" max="2" width="22.3984375" style="1" customWidth="1"/>
    <col min="3" max="3" width="11.59765625" style="1" customWidth="1"/>
    <col min="4" max="4" width="10.69921875" style="1" customWidth="1"/>
    <col min="5" max="5" width="12.8984375" style="1" customWidth="1"/>
    <col min="6" max="6" width="20.59765625" style="47" customWidth="1"/>
    <col min="7" max="7" width="23.19921875" style="47" customWidth="1"/>
    <col min="8" max="8" width="15.09765625" style="1" customWidth="1"/>
    <col min="9" max="9" width="18.19921875" style="1" customWidth="1"/>
    <col min="10" max="26" width="8.59765625" style="1" customWidth="1"/>
    <col min="27" max="16384" width="12.59765625" style="1"/>
  </cols>
  <sheetData>
    <row r="1" spans="1:9" ht="14.25" customHeight="1" x14ac:dyDescent="0.5">
      <c r="A1" s="8"/>
      <c r="I1" s="8" t="s">
        <v>11</v>
      </c>
    </row>
    <row r="2" spans="1:9" ht="6.75" customHeight="1" x14ac:dyDescent="0.5">
      <c r="A2" s="8"/>
    </row>
    <row r="3" spans="1:9" ht="22.5" customHeight="1" x14ac:dyDescent="0.5">
      <c r="A3" s="140" t="s">
        <v>12</v>
      </c>
      <c r="B3" s="141"/>
      <c r="C3" s="141"/>
      <c r="D3" s="141"/>
      <c r="E3" s="141"/>
      <c r="F3" s="141"/>
      <c r="G3" s="141"/>
      <c r="H3" s="141"/>
      <c r="I3" s="141"/>
    </row>
    <row r="4" spans="1:9" ht="22.5" customHeight="1" x14ac:dyDescent="0.5">
      <c r="A4" s="142" t="s">
        <v>45</v>
      </c>
      <c r="B4" s="143"/>
      <c r="C4" s="143"/>
      <c r="D4" s="143"/>
      <c r="E4" s="143"/>
      <c r="F4" s="143"/>
      <c r="G4" s="143"/>
      <c r="H4" s="143"/>
      <c r="I4" s="143"/>
    </row>
    <row r="5" spans="1:9" ht="22.5" customHeight="1" x14ac:dyDescent="0.5">
      <c r="A5" s="140" t="s">
        <v>27</v>
      </c>
      <c r="B5" s="141"/>
      <c r="C5" s="141"/>
      <c r="D5" s="141"/>
      <c r="E5" s="141"/>
      <c r="F5" s="141"/>
      <c r="G5" s="141"/>
      <c r="H5" s="141"/>
      <c r="I5" s="141"/>
    </row>
    <row r="6" spans="1:9" ht="22.5" customHeight="1" x14ac:dyDescent="0.5">
      <c r="A6" s="144" t="s">
        <v>28</v>
      </c>
      <c r="B6" s="141"/>
      <c r="C6" s="141"/>
      <c r="D6" s="141"/>
      <c r="E6" s="141"/>
      <c r="F6" s="141"/>
      <c r="G6" s="141"/>
      <c r="H6" s="141"/>
      <c r="I6" s="141"/>
    </row>
    <row r="7" spans="1:9" ht="3.75" customHeight="1" x14ac:dyDescent="0.5">
      <c r="A7" s="9"/>
    </row>
    <row r="8" spans="1:9" ht="75" customHeight="1" x14ac:dyDescent="0.5">
      <c r="A8" s="11" t="s">
        <v>1</v>
      </c>
      <c r="B8" s="11" t="s">
        <v>15</v>
      </c>
      <c r="C8" s="11" t="s">
        <v>16</v>
      </c>
      <c r="D8" s="11" t="s">
        <v>17</v>
      </c>
      <c r="E8" s="11" t="s">
        <v>18</v>
      </c>
      <c r="F8" s="11" t="s">
        <v>19</v>
      </c>
      <c r="G8" s="11" t="s">
        <v>20</v>
      </c>
      <c r="H8" s="11" t="s">
        <v>21</v>
      </c>
      <c r="I8" s="11" t="s">
        <v>22</v>
      </c>
    </row>
    <row r="9" spans="1:9" s="60" customFormat="1" ht="18.75" customHeight="1" x14ac:dyDescent="0.6">
      <c r="A9" s="12">
        <v>1</v>
      </c>
      <c r="B9" s="97" t="s">
        <v>230</v>
      </c>
      <c r="C9" s="98">
        <v>26000</v>
      </c>
      <c r="D9" s="98">
        <v>26000</v>
      </c>
      <c r="E9" s="42" t="s">
        <v>48</v>
      </c>
      <c r="F9" s="99" t="s">
        <v>236</v>
      </c>
      <c r="G9" s="99" t="s">
        <v>236</v>
      </c>
      <c r="H9" s="97" t="s">
        <v>52</v>
      </c>
      <c r="I9" s="100" t="s">
        <v>232</v>
      </c>
    </row>
    <row r="10" spans="1:9" s="60" customFormat="1" ht="18.75" customHeight="1" x14ac:dyDescent="0.6">
      <c r="A10" s="22"/>
      <c r="B10" s="23" t="s">
        <v>231</v>
      </c>
      <c r="C10" s="24"/>
      <c r="D10" s="24"/>
      <c r="E10" s="22"/>
      <c r="F10" s="44">
        <f>C9</f>
        <v>26000</v>
      </c>
      <c r="G10" s="44">
        <f>C9</f>
        <v>26000</v>
      </c>
      <c r="H10" s="13" t="s">
        <v>51</v>
      </c>
      <c r="I10" s="101" t="s">
        <v>233</v>
      </c>
    </row>
    <row r="11" spans="1:9" s="60" customFormat="1" ht="18.75" customHeight="1" x14ac:dyDescent="0.6">
      <c r="A11" s="42">
        <v>2</v>
      </c>
      <c r="B11" s="108" t="s">
        <v>234</v>
      </c>
      <c r="C11" s="109">
        <v>12000</v>
      </c>
      <c r="D11" s="109">
        <v>12000</v>
      </c>
      <c r="E11" s="42" t="s">
        <v>48</v>
      </c>
      <c r="F11" s="110" t="s">
        <v>236</v>
      </c>
      <c r="G11" s="110" t="s">
        <v>236</v>
      </c>
      <c r="H11" s="97" t="s">
        <v>52</v>
      </c>
      <c r="I11" s="111" t="s">
        <v>237</v>
      </c>
    </row>
    <row r="12" spans="1:9" s="60" customFormat="1" ht="18.75" customHeight="1" x14ac:dyDescent="0.6">
      <c r="A12" s="22"/>
      <c r="B12" s="23" t="s">
        <v>235</v>
      </c>
      <c r="C12" s="24"/>
      <c r="D12" s="24"/>
      <c r="E12" s="22"/>
      <c r="F12" s="44">
        <f>C11</f>
        <v>12000</v>
      </c>
      <c r="G12" s="44">
        <f>C11</f>
        <v>12000</v>
      </c>
      <c r="H12" s="13" t="s">
        <v>51</v>
      </c>
      <c r="I12" s="101" t="s">
        <v>233</v>
      </c>
    </row>
    <row r="13" spans="1:9" s="60" customFormat="1" ht="18.75" customHeight="1" x14ac:dyDescent="0.6">
      <c r="A13" s="42">
        <v>3</v>
      </c>
      <c r="B13" s="108" t="s">
        <v>197</v>
      </c>
      <c r="C13" s="109">
        <v>3300</v>
      </c>
      <c r="D13" s="109">
        <v>3300</v>
      </c>
      <c r="E13" s="42" t="s">
        <v>48</v>
      </c>
      <c r="F13" s="110" t="s">
        <v>169</v>
      </c>
      <c r="G13" s="110" t="s">
        <v>169</v>
      </c>
      <c r="H13" s="97" t="s">
        <v>52</v>
      </c>
      <c r="I13" s="111" t="s">
        <v>238</v>
      </c>
    </row>
    <row r="14" spans="1:9" s="60" customFormat="1" ht="18.75" customHeight="1" x14ac:dyDescent="0.6">
      <c r="A14" s="22"/>
      <c r="B14" s="23"/>
      <c r="C14" s="24"/>
      <c r="D14" s="24"/>
      <c r="E14" s="22"/>
      <c r="F14" s="49">
        <f>C13</f>
        <v>3300</v>
      </c>
      <c r="G14" s="49">
        <f>D13</f>
        <v>3300</v>
      </c>
      <c r="H14" s="13" t="s">
        <v>51</v>
      </c>
      <c r="I14" s="101" t="s">
        <v>239</v>
      </c>
    </row>
    <row r="15" spans="1:9" s="60" customFormat="1" ht="18.75" customHeight="1" x14ac:dyDescent="0.6">
      <c r="A15" s="42">
        <v>4</v>
      </c>
      <c r="B15" s="108" t="s">
        <v>197</v>
      </c>
      <c r="C15" s="109">
        <v>1900</v>
      </c>
      <c r="D15" s="109">
        <v>1900</v>
      </c>
      <c r="E15" s="42" t="s">
        <v>48</v>
      </c>
      <c r="F15" s="110" t="s">
        <v>195</v>
      </c>
      <c r="G15" s="110" t="s">
        <v>195</v>
      </c>
      <c r="H15" s="97" t="s">
        <v>52</v>
      </c>
      <c r="I15" s="111" t="s">
        <v>240</v>
      </c>
    </row>
    <row r="16" spans="1:9" s="60" customFormat="1" ht="18.75" customHeight="1" x14ac:dyDescent="0.6">
      <c r="A16" s="22"/>
      <c r="B16" s="23"/>
      <c r="C16" s="24"/>
      <c r="D16" s="24"/>
      <c r="E16" s="22"/>
      <c r="F16" s="44">
        <f>C15</f>
        <v>1900</v>
      </c>
      <c r="G16" s="44">
        <f>D15</f>
        <v>1900</v>
      </c>
      <c r="H16" s="13" t="s">
        <v>51</v>
      </c>
      <c r="I16" s="101" t="s">
        <v>239</v>
      </c>
    </row>
    <row r="17" spans="1:9" s="60" customFormat="1" ht="18.75" customHeight="1" x14ac:dyDescent="0.6">
      <c r="A17" s="42">
        <v>5</v>
      </c>
      <c r="B17" s="108" t="s">
        <v>241</v>
      </c>
      <c r="C17" s="109">
        <v>21830</v>
      </c>
      <c r="D17" s="109">
        <v>21830</v>
      </c>
      <c r="E17" s="42" t="s">
        <v>48</v>
      </c>
      <c r="F17" s="110" t="s">
        <v>242</v>
      </c>
      <c r="G17" s="110" t="s">
        <v>242</v>
      </c>
      <c r="H17" s="97" t="s">
        <v>52</v>
      </c>
      <c r="I17" s="111" t="s">
        <v>243</v>
      </c>
    </row>
    <row r="18" spans="1:9" s="60" customFormat="1" ht="18.75" customHeight="1" x14ac:dyDescent="0.6">
      <c r="A18" s="22"/>
      <c r="B18" s="23" t="s">
        <v>84</v>
      </c>
      <c r="C18" s="24"/>
      <c r="D18" s="24"/>
      <c r="E18" s="22"/>
      <c r="F18" s="44">
        <f>C17</f>
        <v>21830</v>
      </c>
      <c r="G18" s="44">
        <f>C17</f>
        <v>21830</v>
      </c>
      <c r="H18" s="13" t="s">
        <v>51</v>
      </c>
      <c r="I18" s="101" t="s">
        <v>239</v>
      </c>
    </row>
    <row r="19" spans="1:9" s="60" customFormat="1" ht="18.75" customHeight="1" x14ac:dyDescent="0.6">
      <c r="A19" s="42">
        <v>6</v>
      </c>
      <c r="B19" s="108" t="s">
        <v>105</v>
      </c>
      <c r="C19" s="109">
        <v>24160</v>
      </c>
      <c r="D19" s="109">
        <v>24160</v>
      </c>
      <c r="E19" s="42" t="s">
        <v>48</v>
      </c>
      <c r="F19" s="110" t="s">
        <v>246</v>
      </c>
      <c r="G19" s="110" t="s">
        <v>246</v>
      </c>
      <c r="H19" s="97" t="s">
        <v>52</v>
      </c>
      <c r="I19" s="111" t="s">
        <v>196</v>
      </c>
    </row>
    <row r="20" spans="1:9" s="60" customFormat="1" ht="18.75" customHeight="1" x14ac:dyDescent="0.6">
      <c r="A20" s="13"/>
      <c r="B20" s="14" t="s">
        <v>244</v>
      </c>
      <c r="C20" s="15"/>
      <c r="D20" s="15"/>
      <c r="E20" s="13"/>
      <c r="F20" s="50">
        <f>C19</f>
        <v>24160</v>
      </c>
      <c r="G20" s="50">
        <f>C19</f>
        <v>24160</v>
      </c>
      <c r="H20" s="13" t="s">
        <v>51</v>
      </c>
      <c r="I20" s="104" t="s">
        <v>233</v>
      </c>
    </row>
    <row r="21" spans="1:9" s="60" customFormat="1" ht="18.75" customHeight="1" x14ac:dyDescent="0.6">
      <c r="A21" s="22"/>
      <c r="B21" s="23" t="s">
        <v>245</v>
      </c>
      <c r="C21" s="24"/>
      <c r="D21" s="24"/>
      <c r="E21" s="22"/>
      <c r="F21" s="25"/>
      <c r="G21" s="25"/>
      <c r="H21" s="21"/>
      <c r="I21" s="22"/>
    </row>
    <row r="22" spans="1:9" s="60" customFormat="1" ht="18.75" customHeight="1" x14ac:dyDescent="0.6">
      <c r="A22" s="42">
        <v>7</v>
      </c>
      <c r="B22" s="108" t="s">
        <v>247</v>
      </c>
      <c r="C22" s="109">
        <v>1300</v>
      </c>
      <c r="D22" s="109">
        <v>1300</v>
      </c>
      <c r="E22" s="42" t="s">
        <v>48</v>
      </c>
      <c r="F22" s="110" t="s">
        <v>248</v>
      </c>
      <c r="G22" s="110" t="s">
        <v>248</v>
      </c>
      <c r="H22" s="97" t="s">
        <v>52</v>
      </c>
      <c r="I22" s="111" t="s">
        <v>198</v>
      </c>
    </row>
    <row r="23" spans="1:9" s="60" customFormat="1" ht="18.75" customHeight="1" x14ac:dyDescent="0.6">
      <c r="A23" s="22"/>
      <c r="B23" s="23"/>
      <c r="C23" s="24"/>
      <c r="D23" s="24"/>
      <c r="E23" s="22"/>
      <c r="F23" s="49">
        <f>C22</f>
        <v>1300</v>
      </c>
      <c r="G23" s="49">
        <f>D22</f>
        <v>1300</v>
      </c>
      <c r="H23" s="22" t="s">
        <v>51</v>
      </c>
      <c r="I23" s="101" t="s">
        <v>239</v>
      </c>
    </row>
    <row r="24" spans="1:9" s="60" customFormat="1" ht="18.75" customHeight="1" x14ac:dyDescent="0.6">
      <c r="A24" s="13">
        <v>8</v>
      </c>
      <c r="B24" s="107" t="s">
        <v>249</v>
      </c>
      <c r="C24" s="103">
        <v>6000</v>
      </c>
      <c r="D24" s="103">
        <v>6000</v>
      </c>
      <c r="E24" s="42" t="s">
        <v>48</v>
      </c>
      <c r="F24" s="104" t="s">
        <v>252</v>
      </c>
      <c r="G24" s="104" t="s">
        <v>252</v>
      </c>
      <c r="H24" s="97" t="s">
        <v>52</v>
      </c>
      <c r="I24" s="105" t="s">
        <v>199</v>
      </c>
    </row>
    <row r="25" spans="1:9" s="60" customFormat="1" ht="18.75" customHeight="1" x14ac:dyDescent="0.6">
      <c r="A25" s="13"/>
      <c r="B25" s="14" t="s">
        <v>250</v>
      </c>
      <c r="C25" s="15"/>
      <c r="D25" s="15"/>
      <c r="E25" s="13"/>
      <c r="F25" s="45">
        <f>C24</f>
        <v>6000</v>
      </c>
      <c r="G25" s="45">
        <f>D24</f>
        <v>6000</v>
      </c>
      <c r="H25" s="13" t="s">
        <v>51</v>
      </c>
      <c r="I25" s="104" t="s">
        <v>253</v>
      </c>
    </row>
    <row r="26" spans="1:9" s="60" customFormat="1" ht="18.75" customHeight="1" x14ac:dyDescent="0.6">
      <c r="A26" s="21"/>
      <c r="B26" s="19" t="s">
        <v>251</v>
      </c>
      <c r="C26" s="15"/>
      <c r="D26" s="20"/>
      <c r="E26" s="21"/>
      <c r="F26" s="41"/>
      <c r="G26" s="41"/>
      <c r="H26" s="21"/>
      <c r="I26" s="21"/>
    </row>
    <row r="27" spans="1:9" ht="18.75" customHeight="1" x14ac:dyDescent="0.6">
      <c r="A27" s="145" t="s">
        <v>657</v>
      </c>
      <c r="B27" s="149"/>
      <c r="C27" s="130">
        <f>SUM(C9:C26)</f>
        <v>96490</v>
      </c>
    </row>
    <row r="28" spans="1:9" ht="18.75" customHeight="1" x14ac:dyDescent="0.5"/>
    <row r="29" spans="1:9" ht="18.75" customHeight="1" x14ac:dyDescent="0.5"/>
    <row r="30" spans="1:9" ht="18.75" customHeight="1" x14ac:dyDescent="0.5"/>
    <row r="31" spans="1:9" ht="18.75" customHeight="1" x14ac:dyDescent="0.5"/>
    <row r="32" spans="1:9" ht="18.75" customHeight="1" x14ac:dyDescent="0.5"/>
    <row r="33" ht="18.75" customHeight="1" x14ac:dyDescent="0.5"/>
    <row r="34" ht="18.75" customHeight="1" x14ac:dyDescent="0.5"/>
    <row r="35" ht="18.75" customHeight="1" x14ac:dyDescent="0.5"/>
    <row r="36" ht="18.75" customHeight="1" x14ac:dyDescent="0.5"/>
    <row r="37" ht="18.75" customHeight="1" x14ac:dyDescent="0.5"/>
    <row r="38" ht="18.75" customHeight="1" x14ac:dyDescent="0.5"/>
    <row r="39" ht="18.75" customHeight="1" x14ac:dyDescent="0.5"/>
    <row r="40" ht="18.75" customHeight="1" x14ac:dyDescent="0.5"/>
    <row r="41" ht="18.75" customHeight="1" x14ac:dyDescent="0.5"/>
    <row r="42" ht="18.75" customHeight="1" x14ac:dyDescent="0.5"/>
    <row r="43" ht="18.75" customHeight="1" x14ac:dyDescent="0.5"/>
    <row r="44" ht="18.75" customHeight="1" x14ac:dyDescent="0.5"/>
    <row r="45" ht="18.75" customHeight="1" x14ac:dyDescent="0.5"/>
    <row r="46" ht="18.75" customHeight="1" x14ac:dyDescent="0.5"/>
    <row r="47" ht="18.75" customHeight="1" x14ac:dyDescent="0.5"/>
    <row r="48" ht="18.75" customHeight="1" x14ac:dyDescent="0.5"/>
    <row r="49" ht="18.75" customHeight="1" x14ac:dyDescent="0.5"/>
    <row r="50" ht="18.75" customHeight="1" x14ac:dyDescent="0.5"/>
    <row r="51" ht="18.75" customHeight="1" x14ac:dyDescent="0.5"/>
    <row r="52" ht="18.75" customHeight="1" x14ac:dyDescent="0.5"/>
    <row r="53" ht="18.75" customHeight="1" x14ac:dyDescent="0.5"/>
    <row r="54" ht="18.75" customHeight="1" x14ac:dyDescent="0.5"/>
    <row r="55" ht="18.75" customHeight="1" x14ac:dyDescent="0.5"/>
    <row r="56" ht="18.75" customHeight="1" x14ac:dyDescent="0.5"/>
    <row r="57" ht="18.75" customHeight="1" x14ac:dyDescent="0.5"/>
    <row r="58" ht="18.75" customHeight="1" x14ac:dyDescent="0.5"/>
    <row r="59" ht="18.75" customHeight="1" x14ac:dyDescent="0.5"/>
    <row r="60" ht="18.75" customHeight="1" x14ac:dyDescent="0.5"/>
    <row r="61" ht="18.75" customHeight="1" x14ac:dyDescent="0.5"/>
    <row r="62" ht="18.75" customHeight="1" x14ac:dyDescent="0.5"/>
    <row r="63" ht="18.75" customHeight="1" x14ac:dyDescent="0.5"/>
    <row r="64" ht="18.75" customHeight="1" x14ac:dyDescent="0.5"/>
    <row r="65" ht="18.75" customHeight="1" x14ac:dyDescent="0.5"/>
    <row r="66" ht="18.75" customHeight="1" x14ac:dyDescent="0.5"/>
    <row r="67" ht="18.75" customHeight="1" x14ac:dyDescent="0.5"/>
    <row r="68" ht="18.75" customHeight="1" x14ac:dyDescent="0.5"/>
    <row r="69" ht="18.75" customHeight="1" x14ac:dyDescent="0.5"/>
    <row r="70" ht="18.75" customHeight="1" x14ac:dyDescent="0.5"/>
    <row r="71" ht="18.75" customHeight="1" x14ac:dyDescent="0.5"/>
    <row r="72" ht="18.75" customHeight="1" x14ac:dyDescent="0.5"/>
    <row r="73" ht="18.75" customHeight="1" x14ac:dyDescent="0.5"/>
    <row r="74" ht="18.75" customHeight="1" x14ac:dyDescent="0.5"/>
    <row r="75" ht="18.75" customHeight="1" x14ac:dyDescent="0.5"/>
    <row r="76" ht="18.75" customHeight="1" x14ac:dyDescent="0.5"/>
    <row r="77" ht="18.75" customHeight="1" x14ac:dyDescent="0.5"/>
    <row r="78" ht="18.75" customHeight="1" x14ac:dyDescent="0.5"/>
    <row r="79" ht="18.75" customHeight="1" x14ac:dyDescent="0.5"/>
    <row r="80" ht="18.75" customHeight="1" x14ac:dyDescent="0.5"/>
    <row r="81" ht="18.75" customHeight="1" x14ac:dyDescent="0.5"/>
    <row r="82" ht="18.75" customHeight="1" x14ac:dyDescent="0.5"/>
    <row r="83" ht="18.75" customHeight="1" x14ac:dyDescent="0.5"/>
    <row r="84" ht="18.75" customHeight="1" x14ac:dyDescent="0.5"/>
    <row r="85" ht="18.75" customHeight="1" x14ac:dyDescent="0.5"/>
    <row r="86" ht="18.75" customHeight="1" x14ac:dyDescent="0.5"/>
    <row r="87" ht="18.75" customHeight="1" x14ac:dyDescent="0.5"/>
    <row r="88" ht="18.75" customHeight="1" x14ac:dyDescent="0.5"/>
    <row r="89" ht="18.75" customHeight="1" x14ac:dyDescent="0.5"/>
    <row r="90" ht="18.75" customHeight="1" x14ac:dyDescent="0.5"/>
    <row r="91" ht="18.75" customHeight="1" x14ac:dyDescent="0.5"/>
    <row r="92" ht="18.75" customHeight="1" x14ac:dyDescent="0.5"/>
    <row r="93" ht="18.75" customHeight="1" x14ac:dyDescent="0.5"/>
    <row r="94" ht="18.75" customHeight="1" x14ac:dyDescent="0.5"/>
    <row r="95" ht="18.75" customHeight="1" x14ac:dyDescent="0.5"/>
    <row r="96" ht="18.75" customHeight="1" x14ac:dyDescent="0.5"/>
    <row r="97" ht="18.75" customHeight="1" x14ac:dyDescent="0.5"/>
    <row r="98" ht="18.75" customHeight="1" x14ac:dyDescent="0.5"/>
    <row r="99" ht="18.75" customHeight="1" x14ac:dyDescent="0.5"/>
    <row r="100" ht="18.75" customHeight="1" x14ac:dyDescent="0.5"/>
    <row r="101" ht="18.75" customHeight="1" x14ac:dyDescent="0.5"/>
    <row r="102" ht="18.75" customHeight="1" x14ac:dyDescent="0.5"/>
    <row r="103" ht="18.75" customHeight="1" x14ac:dyDescent="0.5"/>
    <row r="104" ht="18.75" customHeight="1" x14ac:dyDescent="0.5"/>
    <row r="105" ht="18.75" customHeight="1" x14ac:dyDescent="0.5"/>
    <row r="106" ht="18.75" customHeight="1" x14ac:dyDescent="0.5"/>
    <row r="107" ht="18.75" customHeight="1" x14ac:dyDescent="0.5"/>
    <row r="108" ht="18.75" customHeight="1" x14ac:dyDescent="0.5"/>
    <row r="109" ht="18.75" customHeight="1" x14ac:dyDescent="0.5"/>
    <row r="110" ht="18.75" customHeight="1" x14ac:dyDescent="0.5"/>
    <row r="111" ht="18.75" customHeight="1" x14ac:dyDescent="0.5"/>
    <row r="112" ht="18.75" customHeight="1" x14ac:dyDescent="0.5"/>
    <row r="113" ht="18.75" customHeight="1" x14ac:dyDescent="0.5"/>
    <row r="114" ht="18.75" customHeight="1" x14ac:dyDescent="0.5"/>
    <row r="115" ht="18.75" customHeight="1" x14ac:dyDescent="0.5"/>
    <row r="116" ht="18.75" customHeight="1" x14ac:dyDescent="0.5"/>
    <row r="117" ht="18.75" customHeight="1" x14ac:dyDescent="0.5"/>
    <row r="118" ht="18.75" customHeight="1" x14ac:dyDescent="0.5"/>
    <row r="119" ht="18.75" customHeight="1" x14ac:dyDescent="0.5"/>
    <row r="120" ht="18.75" customHeight="1" x14ac:dyDescent="0.5"/>
    <row r="121" ht="18.75" customHeight="1" x14ac:dyDescent="0.5"/>
    <row r="122" ht="18.75" customHeight="1" x14ac:dyDescent="0.5"/>
    <row r="123" ht="18.75" customHeight="1" x14ac:dyDescent="0.5"/>
    <row r="124" ht="18.75" customHeight="1" x14ac:dyDescent="0.5"/>
    <row r="125" ht="18.75" customHeight="1" x14ac:dyDescent="0.5"/>
    <row r="126" ht="18.75" customHeight="1" x14ac:dyDescent="0.5"/>
    <row r="127" ht="18.75" customHeight="1" x14ac:dyDescent="0.5"/>
    <row r="128" ht="18.75" customHeight="1" x14ac:dyDescent="0.5"/>
    <row r="129" ht="18.75" customHeight="1" x14ac:dyDescent="0.5"/>
    <row r="130" ht="18.75" customHeight="1" x14ac:dyDescent="0.5"/>
    <row r="131" ht="18.75" customHeight="1" x14ac:dyDescent="0.5"/>
    <row r="132" ht="18.75" customHeight="1" x14ac:dyDescent="0.5"/>
    <row r="133" ht="18.75" customHeight="1" x14ac:dyDescent="0.5"/>
    <row r="134" ht="18.75" customHeight="1" x14ac:dyDescent="0.5"/>
    <row r="135" ht="18.75" customHeight="1" x14ac:dyDescent="0.5"/>
    <row r="136" ht="18.75" customHeight="1" x14ac:dyDescent="0.5"/>
    <row r="137" ht="18.75" customHeight="1" x14ac:dyDescent="0.5"/>
    <row r="138" ht="18.75" customHeight="1" x14ac:dyDescent="0.5"/>
    <row r="139" ht="18.75" customHeight="1" x14ac:dyDescent="0.5"/>
    <row r="140" ht="18.75" customHeight="1" x14ac:dyDescent="0.5"/>
    <row r="141" ht="18.75" customHeight="1" x14ac:dyDescent="0.5"/>
    <row r="142" ht="18.75" customHeight="1" x14ac:dyDescent="0.5"/>
    <row r="143" ht="18.75" customHeight="1" x14ac:dyDescent="0.5"/>
    <row r="144" ht="18.75" customHeight="1" x14ac:dyDescent="0.5"/>
    <row r="145" ht="18.75" customHeight="1" x14ac:dyDescent="0.5"/>
    <row r="146" ht="18.75" customHeight="1" x14ac:dyDescent="0.5"/>
    <row r="147" ht="18.75" customHeight="1" x14ac:dyDescent="0.5"/>
    <row r="148" ht="18.75" customHeight="1" x14ac:dyDescent="0.5"/>
    <row r="149" ht="18.75" customHeight="1" x14ac:dyDescent="0.5"/>
    <row r="150" ht="18.75" customHeight="1" x14ac:dyDescent="0.5"/>
    <row r="151" ht="18.75" customHeight="1" x14ac:dyDescent="0.5"/>
    <row r="152" ht="18.75" customHeight="1" x14ac:dyDescent="0.5"/>
    <row r="153" ht="18.75" customHeight="1" x14ac:dyDescent="0.5"/>
    <row r="154" ht="18.75" customHeight="1" x14ac:dyDescent="0.5"/>
    <row r="155" ht="18.75" customHeight="1" x14ac:dyDescent="0.5"/>
    <row r="156" ht="18.75" customHeight="1" x14ac:dyDescent="0.5"/>
    <row r="157" ht="18.75" customHeight="1" x14ac:dyDescent="0.5"/>
    <row r="158" ht="18.75" customHeight="1" x14ac:dyDescent="0.5"/>
    <row r="159" ht="18.75" customHeight="1" x14ac:dyDescent="0.5"/>
    <row r="160" ht="18.75" customHeight="1" x14ac:dyDescent="0.5"/>
    <row r="161" ht="18.75" customHeight="1" x14ac:dyDescent="0.5"/>
    <row r="162" ht="18.75" customHeight="1" x14ac:dyDescent="0.5"/>
    <row r="163" ht="18.75" customHeight="1" x14ac:dyDescent="0.5"/>
    <row r="164" ht="18.75" customHeight="1" x14ac:dyDescent="0.5"/>
    <row r="165" ht="18.75" customHeight="1" x14ac:dyDescent="0.5"/>
    <row r="166" ht="18.75" customHeight="1" x14ac:dyDescent="0.5"/>
    <row r="167" ht="18.75" customHeight="1" x14ac:dyDescent="0.5"/>
    <row r="168" ht="18.75" customHeight="1" x14ac:dyDescent="0.5"/>
    <row r="169" ht="18.75" customHeight="1" x14ac:dyDescent="0.5"/>
    <row r="170" ht="18.75" customHeight="1" x14ac:dyDescent="0.5"/>
    <row r="171" ht="18.75" customHeight="1" x14ac:dyDescent="0.5"/>
    <row r="172" ht="18.75" customHeight="1" x14ac:dyDescent="0.5"/>
    <row r="173" ht="18.75" customHeight="1" x14ac:dyDescent="0.5"/>
    <row r="174" ht="18.75" customHeight="1" x14ac:dyDescent="0.5"/>
    <row r="175" ht="18.75" customHeight="1" x14ac:dyDescent="0.5"/>
    <row r="176" ht="18.75" customHeight="1" x14ac:dyDescent="0.5"/>
    <row r="177" ht="18.75" customHeight="1" x14ac:dyDescent="0.5"/>
    <row r="178" ht="18.75" customHeight="1" x14ac:dyDescent="0.5"/>
    <row r="179" ht="18.75" customHeight="1" x14ac:dyDescent="0.5"/>
    <row r="180" ht="18.75" customHeight="1" x14ac:dyDescent="0.5"/>
    <row r="181" ht="18.75" customHeight="1" x14ac:dyDescent="0.5"/>
    <row r="182" ht="18.75" customHeight="1" x14ac:dyDescent="0.5"/>
    <row r="183" ht="18.75" customHeight="1" x14ac:dyDescent="0.5"/>
    <row r="184" ht="18.75" customHeight="1" x14ac:dyDescent="0.5"/>
    <row r="185" ht="18.75" customHeight="1" x14ac:dyDescent="0.5"/>
    <row r="186" ht="18.75" customHeight="1" x14ac:dyDescent="0.5"/>
    <row r="187" ht="18.75" customHeight="1" x14ac:dyDescent="0.5"/>
    <row r="188" ht="18.75" customHeight="1" x14ac:dyDescent="0.5"/>
    <row r="189" ht="18.75" customHeight="1" x14ac:dyDescent="0.5"/>
    <row r="190" ht="18.75" customHeight="1" x14ac:dyDescent="0.5"/>
    <row r="191" ht="18.75" customHeight="1" x14ac:dyDescent="0.5"/>
    <row r="192" ht="18.75" customHeight="1" x14ac:dyDescent="0.5"/>
    <row r="193" ht="18.75" customHeight="1" x14ac:dyDescent="0.5"/>
    <row r="194" ht="18.75" customHeight="1" x14ac:dyDescent="0.5"/>
    <row r="195" ht="18.75" customHeight="1" x14ac:dyDescent="0.5"/>
    <row r="196" ht="18.75" customHeight="1" x14ac:dyDescent="0.5"/>
    <row r="197" ht="18.75" customHeight="1" x14ac:dyDescent="0.5"/>
    <row r="198" ht="18.75" customHeight="1" x14ac:dyDescent="0.5"/>
    <row r="199" ht="18.75" customHeight="1" x14ac:dyDescent="0.5"/>
    <row r="200" ht="18.75" customHeight="1" x14ac:dyDescent="0.5"/>
    <row r="201" ht="18.75" customHeight="1" x14ac:dyDescent="0.5"/>
    <row r="202" ht="18.75" customHeight="1" x14ac:dyDescent="0.5"/>
    <row r="203" ht="18.75" customHeight="1" x14ac:dyDescent="0.5"/>
    <row r="204" ht="18.75" customHeight="1" x14ac:dyDescent="0.5"/>
    <row r="205" ht="18.75" customHeight="1" x14ac:dyDescent="0.5"/>
    <row r="206" ht="18.75" customHeight="1" x14ac:dyDescent="0.5"/>
    <row r="207" ht="18.75" customHeight="1" x14ac:dyDescent="0.5"/>
    <row r="208" ht="18.75" customHeight="1" x14ac:dyDescent="0.5"/>
    <row r="209" ht="18.75" customHeight="1" x14ac:dyDescent="0.5"/>
    <row r="210" ht="18.75" customHeight="1" x14ac:dyDescent="0.5"/>
    <row r="211" ht="18.75" customHeight="1" x14ac:dyDescent="0.5"/>
    <row r="212" ht="18.75" customHeight="1" x14ac:dyDescent="0.5"/>
    <row r="213" ht="18.75" customHeight="1" x14ac:dyDescent="0.5"/>
    <row r="214" ht="18.75" customHeight="1" x14ac:dyDescent="0.5"/>
    <row r="215" ht="18.75" customHeight="1" x14ac:dyDescent="0.5"/>
    <row r="216" ht="18.75" customHeight="1" x14ac:dyDescent="0.5"/>
    <row r="217" ht="18.75" customHeight="1" x14ac:dyDescent="0.5"/>
    <row r="218" ht="18.75" customHeight="1" x14ac:dyDescent="0.5"/>
    <row r="219" ht="18.75" customHeight="1" x14ac:dyDescent="0.5"/>
    <row r="220" ht="18.75" customHeight="1" x14ac:dyDescent="0.5"/>
    <row r="221" ht="18.75" customHeight="1" x14ac:dyDescent="0.5"/>
    <row r="222" ht="18.75" customHeight="1" x14ac:dyDescent="0.5"/>
    <row r="223" ht="18.75" customHeight="1" x14ac:dyDescent="0.5"/>
    <row r="224" ht="18.75" customHeight="1" x14ac:dyDescent="0.5"/>
    <row r="225" ht="18.75" customHeight="1" x14ac:dyDescent="0.5"/>
    <row r="226" ht="18.75" customHeight="1" x14ac:dyDescent="0.5"/>
    <row r="227" ht="18.75" customHeight="1" x14ac:dyDescent="0.5"/>
    <row r="228" ht="18.75" customHeight="1" x14ac:dyDescent="0.5"/>
    <row r="229" ht="18.75" customHeight="1" x14ac:dyDescent="0.5"/>
    <row r="230" ht="18.75" customHeight="1" x14ac:dyDescent="0.5"/>
    <row r="231" ht="18.75" customHeight="1" x14ac:dyDescent="0.5"/>
    <row r="232" ht="18.75" customHeight="1" x14ac:dyDescent="0.5"/>
    <row r="233" ht="18.75" customHeight="1" x14ac:dyDescent="0.5"/>
    <row r="234" ht="18.75" customHeight="1" x14ac:dyDescent="0.5"/>
    <row r="235" ht="18.75" customHeight="1" x14ac:dyDescent="0.5"/>
    <row r="236" ht="18.75" customHeight="1" x14ac:dyDescent="0.5"/>
    <row r="237" ht="18.75" customHeight="1" x14ac:dyDescent="0.5"/>
    <row r="238" ht="18.75" customHeight="1" x14ac:dyDescent="0.5"/>
    <row r="239" ht="18.75" customHeight="1" x14ac:dyDescent="0.5"/>
    <row r="240" ht="18.75" customHeight="1" x14ac:dyDescent="0.5"/>
    <row r="241" ht="18.75" customHeight="1" x14ac:dyDescent="0.5"/>
    <row r="242" ht="18.7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  <row r="975" ht="14.25" customHeight="1" x14ac:dyDescent="0.5"/>
    <row r="976" ht="14.25" customHeight="1" x14ac:dyDescent="0.5"/>
    <row r="977" ht="14.25" customHeight="1" x14ac:dyDescent="0.5"/>
    <row r="978" ht="14.25" customHeight="1" x14ac:dyDescent="0.5"/>
    <row r="979" ht="14.25" customHeight="1" x14ac:dyDescent="0.5"/>
    <row r="980" ht="14.25" customHeight="1" x14ac:dyDescent="0.5"/>
    <row r="981" ht="14.25" customHeight="1" x14ac:dyDescent="0.5"/>
    <row r="982" ht="14.25" customHeight="1" x14ac:dyDescent="0.5"/>
    <row r="983" ht="14.25" customHeight="1" x14ac:dyDescent="0.5"/>
    <row r="984" ht="14.25" customHeight="1" x14ac:dyDescent="0.5"/>
    <row r="985" ht="14.25" customHeight="1" x14ac:dyDescent="0.5"/>
    <row r="986" ht="14.25" customHeight="1" x14ac:dyDescent="0.5"/>
    <row r="987" ht="14.25" customHeight="1" x14ac:dyDescent="0.5"/>
    <row r="988" ht="14.25" customHeight="1" x14ac:dyDescent="0.5"/>
    <row r="989" ht="14.25" customHeight="1" x14ac:dyDescent="0.5"/>
    <row r="990" ht="14.25" customHeight="1" x14ac:dyDescent="0.5"/>
    <row r="991" ht="14.25" customHeight="1" x14ac:dyDescent="0.5"/>
    <row r="992" ht="14.25" customHeight="1" x14ac:dyDescent="0.5"/>
    <row r="993" ht="14.25" customHeight="1" x14ac:dyDescent="0.5"/>
    <row r="994" ht="14.25" customHeight="1" x14ac:dyDescent="0.5"/>
    <row r="995" ht="14.25" customHeight="1" x14ac:dyDescent="0.5"/>
    <row r="996" ht="14.25" customHeight="1" x14ac:dyDescent="0.5"/>
    <row r="997" ht="14.25" customHeight="1" x14ac:dyDescent="0.5"/>
  </sheetData>
  <mergeCells count="5">
    <mergeCell ref="A3:I3"/>
    <mergeCell ref="A4:I4"/>
    <mergeCell ref="A5:I5"/>
    <mergeCell ref="A6:I6"/>
    <mergeCell ref="A27:B27"/>
  </mergeCells>
  <pageMargins left="0.31496062992125984" right="0.19" top="0.34" bottom="0.18" header="0" footer="0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U999"/>
  <sheetViews>
    <sheetView workbookViewId="0">
      <selection activeCell="C33" sqref="C33"/>
    </sheetView>
  </sheetViews>
  <sheetFormatPr defaultColWidth="12.59765625" defaultRowHeight="15" customHeight="1" x14ac:dyDescent="0.5"/>
  <cols>
    <col min="1" max="1" width="4.8984375" style="1" customWidth="1"/>
    <col min="2" max="2" width="22.3984375" style="1" customWidth="1"/>
    <col min="3" max="3" width="11.19921875" style="1" customWidth="1"/>
    <col min="4" max="4" width="10.69921875" style="1" customWidth="1"/>
    <col min="5" max="5" width="12.8984375" style="1" customWidth="1"/>
    <col min="6" max="6" width="22.69921875" style="47" customWidth="1"/>
    <col min="7" max="7" width="22.09765625" style="47" customWidth="1"/>
    <col min="8" max="8" width="14.09765625" style="1" customWidth="1"/>
    <col min="9" max="9" width="18.19921875" style="1" customWidth="1"/>
    <col min="10" max="26" width="8.59765625" style="1" customWidth="1"/>
    <col min="27" max="16384" width="12.59765625" style="1"/>
  </cols>
  <sheetData>
    <row r="1" spans="1:47" ht="14.25" customHeight="1" x14ac:dyDescent="0.5">
      <c r="A1" s="8"/>
      <c r="I1" s="8" t="s">
        <v>11</v>
      </c>
    </row>
    <row r="2" spans="1:47" ht="15.75" customHeight="1" x14ac:dyDescent="0.5">
      <c r="A2" s="8"/>
    </row>
    <row r="3" spans="1:47" ht="22.5" customHeight="1" x14ac:dyDescent="0.5">
      <c r="A3" s="140" t="s">
        <v>12</v>
      </c>
      <c r="B3" s="141"/>
      <c r="C3" s="141"/>
      <c r="D3" s="141"/>
      <c r="E3" s="141"/>
      <c r="F3" s="141"/>
      <c r="G3" s="141"/>
      <c r="H3" s="141"/>
      <c r="I3" s="141"/>
    </row>
    <row r="4" spans="1:47" ht="22.5" customHeight="1" x14ac:dyDescent="0.5">
      <c r="A4" s="142" t="s">
        <v>45</v>
      </c>
      <c r="B4" s="143"/>
      <c r="C4" s="143"/>
      <c r="D4" s="143"/>
      <c r="E4" s="143"/>
      <c r="F4" s="143"/>
      <c r="G4" s="143"/>
      <c r="H4" s="143"/>
      <c r="I4" s="143"/>
    </row>
    <row r="5" spans="1:47" ht="22.5" customHeight="1" x14ac:dyDescent="0.5">
      <c r="A5" s="140" t="s">
        <v>29</v>
      </c>
      <c r="B5" s="141"/>
      <c r="C5" s="141"/>
      <c r="D5" s="141"/>
      <c r="E5" s="141"/>
      <c r="F5" s="141"/>
      <c r="G5" s="141"/>
      <c r="H5" s="141"/>
      <c r="I5" s="141"/>
    </row>
    <row r="6" spans="1:47" ht="22.5" customHeight="1" x14ac:dyDescent="0.5">
      <c r="A6" s="144" t="s">
        <v>30</v>
      </c>
      <c r="B6" s="141"/>
      <c r="C6" s="141"/>
      <c r="D6" s="141"/>
      <c r="E6" s="141"/>
      <c r="F6" s="141"/>
      <c r="G6" s="141"/>
      <c r="H6" s="141"/>
      <c r="I6" s="141"/>
    </row>
    <row r="7" spans="1:47" ht="18" customHeight="1" x14ac:dyDescent="0.5">
      <c r="A7" s="9"/>
    </row>
    <row r="8" spans="1:47" ht="75" customHeight="1" x14ac:dyDescent="0.5">
      <c r="A8" s="11" t="s">
        <v>1</v>
      </c>
      <c r="B8" s="11" t="s">
        <v>15</v>
      </c>
      <c r="C8" s="11" t="s">
        <v>16</v>
      </c>
      <c r="D8" s="11" t="s">
        <v>17</v>
      </c>
      <c r="E8" s="11" t="s">
        <v>18</v>
      </c>
      <c r="F8" s="11" t="s">
        <v>19</v>
      </c>
      <c r="G8" s="11" t="s">
        <v>20</v>
      </c>
      <c r="H8" s="11" t="s">
        <v>21</v>
      </c>
      <c r="I8" s="11" t="s">
        <v>22</v>
      </c>
    </row>
    <row r="9" spans="1:47" s="97" customFormat="1" ht="18.75" customHeight="1" x14ac:dyDescent="0.6">
      <c r="A9" s="12">
        <v>1</v>
      </c>
      <c r="B9" s="97" t="s">
        <v>191</v>
      </c>
      <c r="C9" s="98">
        <v>8000</v>
      </c>
      <c r="D9" s="98">
        <v>8000</v>
      </c>
      <c r="E9" s="42" t="s">
        <v>48</v>
      </c>
      <c r="F9" s="99" t="s">
        <v>63</v>
      </c>
      <c r="G9" s="99" t="s">
        <v>63</v>
      </c>
      <c r="H9" s="97" t="s">
        <v>52</v>
      </c>
      <c r="I9" s="100" t="s">
        <v>254</v>
      </c>
      <c r="J9" s="119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</row>
    <row r="10" spans="1:47" s="107" customFormat="1" ht="18.75" customHeight="1" x14ac:dyDescent="0.6">
      <c r="A10" s="22"/>
      <c r="B10" s="23" t="s">
        <v>207</v>
      </c>
      <c r="C10" s="43"/>
      <c r="D10" s="43"/>
      <c r="E10" s="22"/>
      <c r="F10" s="44">
        <f>C9</f>
        <v>8000</v>
      </c>
      <c r="G10" s="44">
        <f>C9</f>
        <v>8000</v>
      </c>
      <c r="H10" s="13" t="s">
        <v>51</v>
      </c>
      <c r="I10" s="101" t="s">
        <v>255</v>
      </c>
      <c r="J10" s="119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</row>
    <row r="11" spans="1:47" s="107" customFormat="1" ht="18.75" customHeight="1" x14ac:dyDescent="0.6">
      <c r="A11" s="13">
        <v>2</v>
      </c>
      <c r="B11" s="107" t="s">
        <v>256</v>
      </c>
      <c r="C11" s="103">
        <v>26760</v>
      </c>
      <c r="D11" s="103">
        <v>26760</v>
      </c>
      <c r="E11" s="42" t="s">
        <v>48</v>
      </c>
      <c r="F11" s="104" t="s">
        <v>63</v>
      </c>
      <c r="G11" s="104" t="s">
        <v>63</v>
      </c>
      <c r="H11" s="97" t="s">
        <v>52</v>
      </c>
      <c r="I11" s="105" t="s">
        <v>257</v>
      </c>
      <c r="J11" s="119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</row>
    <row r="12" spans="1:47" s="107" customFormat="1" ht="18.75" customHeight="1" x14ac:dyDescent="0.6">
      <c r="A12" s="22"/>
      <c r="B12" s="23"/>
      <c r="C12" s="24"/>
      <c r="D12" s="24"/>
      <c r="E12" s="22"/>
      <c r="F12" s="44">
        <f>C11</f>
        <v>26760</v>
      </c>
      <c r="G12" s="44">
        <f>D11</f>
        <v>26760</v>
      </c>
      <c r="H12" s="13" t="s">
        <v>51</v>
      </c>
      <c r="I12" s="101" t="s">
        <v>258</v>
      </c>
      <c r="J12" s="119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</row>
    <row r="13" spans="1:47" s="107" customFormat="1" ht="18.75" customHeight="1" x14ac:dyDescent="0.6">
      <c r="A13" s="13">
        <v>3</v>
      </c>
      <c r="B13" s="107" t="s">
        <v>259</v>
      </c>
      <c r="C13" s="103">
        <v>8723</v>
      </c>
      <c r="D13" s="103">
        <v>8723</v>
      </c>
      <c r="E13" s="42" t="s">
        <v>48</v>
      </c>
      <c r="F13" s="104" t="s">
        <v>260</v>
      </c>
      <c r="G13" s="104" t="s">
        <v>260</v>
      </c>
      <c r="H13" s="97" t="s">
        <v>52</v>
      </c>
      <c r="I13" s="105" t="s">
        <v>261</v>
      </c>
      <c r="J13" s="119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</row>
    <row r="14" spans="1:47" s="107" customFormat="1" ht="18.75" customHeight="1" x14ac:dyDescent="0.6">
      <c r="A14" s="22"/>
      <c r="B14" s="23"/>
      <c r="C14" s="43"/>
      <c r="D14" s="43"/>
      <c r="E14" s="22"/>
      <c r="F14" s="44">
        <f>C13</f>
        <v>8723</v>
      </c>
      <c r="G14" s="44">
        <f>C13</f>
        <v>8723</v>
      </c>
      <c r="H14" s="13" t="s">
        <v>51</v>
      </c>
      <c r="I14" s="101" t="s">
        <v>262</v>
      </c>
      <c r="J14" s="119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</row>
    <row r="15" spans="1:47" s="107" customFormat="1" ht="18.75" customHeight="1" x14ac:dyDescent="0.6">
      <c r="A15" s="42">
        <v>4</v>
      </c>
      <c r="B15" s="108" t="s">
        <v>264</v>
      </c>
      <c r="C15" s="109">
        <v>5050</v>
      </c>
      <c r="D15" s="109">
        <v>5050</v>
      </c>
      <c r="E15" s="42" t="s">
        <v>48</v>
      </c>
      <c r="F15" s="110" t="s">
        <v>163</v>
      </c>
      <c r="G15" s="110" t="s">
        <v>163</v>
      </c>
      <c r="H15" s="97" t="s">
        <v>52</v>
      </c>
      <c r="I15" s="111" t="s">
        <v>201</v>
      </c>
      <c r="J15" s="119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</row>
    <row r="16" spans="1:47" s="107" customFormat="1" ht="18.75" customHeight="1" x14ac:dyDescent="0.6">
      <c r="A16" s="22"/>
      <c r="B16" s="23" t="s">
        <v>263</v>
      </c>
      <c r="C16" s="24"/>
      <c r="D16" s="24"/>
      <c r="E16" s="22"/>
      <c r="F16" s="44">
        <f>C15</f>
        <v>5050</v>
      </c>
      <c r="G16" s="44">
        <f>D15</f>
        <v>5050</v>
      </c>
      <c r="H16" s="13" t="s">
        <v>51</v>
      </c>
      <c r="I16" s="101" t="s">
        <v>265</v>
      </c>
      <c r="J16" s="119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</row>
    <row r="17" spans="1:47" s="107" customFormat="1" ht="18.75" customHeight="1" x14ac:dyDescent="0.6">
      <c r="A17" s="42">
        <v>5</v>
      </c>
      <c r="B17" s="108" t="s">
        <v>266</v>
      </c>
      <c r="C17" s="109">
        <v>144000</v>
      </c>
      <c r="D17" s="109">
        <v>144000</v>
      </c>
      <c r="E17" s="42" t="s">
        <v>48</v>
      </c>
      <c r="F17" s="110" t="s">
        <v>131</v>
      </c>
      <c r="G17" s="110" t="s">
        <v>131</v>
      </c>
      <c r="H17" s="97" t="s">
        <v>52</v>
      </c>
      <c r="I17" s="111" t="s">
        <v>201</v>
      </c>
      <c r="J17" s="119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</row>
    <row r="18" spans="1:47" s="107" customFormat="1" ht="18.75" customHeight="1" x14ac:dyDescent="0.6">
      <c r="A18" s="22"/>
      <c r="B18" s="23" t="s">
        <v>267</v>
      </c>
      <c r="C18" s="43"/>
      <c r="D18" s="43"/>
      <c r="E18" s="22"/>
      <c r="F18" s="44">
        <f>C17</f>
        <v>144000</v>
      </c>
      <c r="G18" s="44">
        <f>C17</f>
        <v>144000</v>
      </c>
      <c r="H18" s="13" t="s">
        <v>51</v>
      </c>
      <c r="I18" s="101" t="s">
        <v>265</v>
      </c>
      <c r="J18" s="119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</row>
    <row r="19" spans="1:47" s="107" customFormat="1" ht="18.75" customHeight="1" x14ac:dyDescent="0.6">
      <c r="A19" s="42">
        <v>6</v>
      </c>
      <c r="B19" s="108" t="s">
        <v>268</v>
      </c>
      <c r="C19" s="109">
        <v>12070</v>
      </c>
      <c r="D19" s="109">
        <v>12070</v>
      </c>
      <c r="E19" s="42" t="s">
        <v>48</v>
      </c>
      <c r="F19" s="110" t="s">
        <v>124</v>
      </c>
      <c r="G19" s="110" t="s">
        <v>124</v>
      </c>
      <c r="H19" s="97" t="s">
        <v>52</v>
      </c>
      <c r="I19" s="111" t="s">
        <v>232</v>
      </c>
      <c r="J19" s="119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</row>
    <row r="20" spans="1:47" s="107" customFormat="1" ht="18.75" customHeight="1" x14ac:dyDescent="0.6">
      <c r="A20" s="22"/>
      <c r="B20" s="23" t="s">
        <v>162</v>
      </c>
      <c r="C20" s="24"/>
      <c r="D20" s="24"/>
      <c r="E20" s="22"/>
      <c r="F20" s="44">
        <f>C19</f>
        <v>12070</v>
      </c>
      <c r="G20" s="44">
        <f>C19</f>
        <v>12070</v>
      </c>
      <c r="H20" s="13" t="s">
        <v>51</v>
      </c>
      <c r="I20" s="101" t="s">
        <v>258</v>
      </c>
      <c r="J20" s="119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</row>
    <row r="21" spans="1:47" s="107" customFormat="1" ht="18.75" customHeight="1" x14ac:dyDescent="0.6">
      <c r="A21" s="42">
        <v>7</v>
      </c>
      <c r="B21" s="108" t="s">
        <v>269</v>
      </c>
      <c r="C21" s="109">
        <v>359000</v>
      </c>
      <c r="D21" s="115">
        <v>360221.53</v>
      </c>
      <c r="E21" s="42" t="s">
        <v>48</v>
      </c>
      <c r="F21" s="110" t="s">
        <v>272</v>
      </c>
      <c r="G21" s="110" t="s">
        <v>272</v>
      </c>
      <c r="H21" s="97" t="s">
        <v>52</v>
      </c>
      <c r="I21" s="111" t="s">
        <v>132</v>
      </c>
      <c r="J21" s="119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</row>
    <row r="22" spans="1:47" s="107" customFormat="1" ht="18.75" customHeight="1" x14ac:dyDescent="0.6">
      <c r="A22" s="13"/>
      <c r="B22" s="14" t="s">
        <v>271</v>
      </c>
      <c r="C22" s="15"/>
      <c r="D22" s="15"/>
      <c r="E22" s="13"/>
      <c r="F22" s="45">
        <f>C21</f>
        <v>359000</v>
      </c>
      <c r="G22" s="45">
        <f>C21</f>
        <v>359000</v>
      </c>
      <c r="H22" s="13" t="s">
        <v>51</v>
      </c>
      <c r="I22" s="104" t="s">
        <v>255</v>
      </c>
      <c r="J22" s="119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</row>
    <row r="23" spans="1:47" s="107" customFormat="1" ht="18.75" customHeight="1" x14ac:dyDescent="0.6">
      <c r="A23" s="22"/>
      <c r="B23" s="23" t="s">
        <v>270</v>
      </c>
      <c r="C23" s="24"/>
      <c r="D23" s="24"/>
      <c r="E23" s="22"/>
      <c r="F23" s="25"/>
      <c r="G23" s="25"/>
      <c r="H23" s="22"/>
      <c r="I23" s="22"/>
      <c r="J23" s="119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</row>
    <row r="24" spans="1:47" s="107" customFormat="1" ht="18.75" customHeight="1" x14ac:dyDescent="0.6">
      <c r="A24" s="42">
        <v>8</v>
      </c>
      <c r="B24" s="108" t="s">
        <v>273</v>
      </c>
      <c r="C24" s="109">
        <v>414000</v>
      </c>
      <c r="D24" s="115">
        <v>415058.08</v>
      </c>
      <c r="E24" s="42" t="s">
        <v>48</v>
      </c>
      <c r="F24" s="110" t="s">
        <v>272</v>
      </c>
      <c r="G24" s="110" t="s">
        <v>272</v>
      </c>
      <c r="H24" s="97" t="s">
        <v>52</v>
      </c>
      <c r="I24" s="111" t="s">
        <v>136</v>
      </c>
      <c r="J24" s="119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</row>
    <row r="25" spans="1:47" s="107" customFormat="1" ht="18.75" customHeight="1" x14ac:dyDescent="0.6">
      <c r="A25" s="13"/>
      <c r="B25" s="14" t="s">
        <v>274</v>
      </c>
      <c r="C25" s="15"/>
      <c r="D25" s="15"/>
      <c r="E25" s="13"/>
      <c r="F25" s="45">
        <f>C24</f>
        <v>414000</v>
      </c>
      <c r="G25" s="45">
        <f>C24</f>
        <v>414000</v>
      </c>
      <c r="H25" s="13" t="s">
        <v>51</v>
      </c>
      <c r="I25" s="104" t="s">
        <v>255</v>
      </c>
      <c r="J25" s="119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</row>
    <row r="26" spans="1:47" s="107" customFormat="1" ht="18.75" customHeight="1" x14ac:dyDescent="0.6">
      <c r="A26" s="13"/>
      <c r="B26" s="14" t="s">
        <v>275</v>
      </c>
      <c r="C26" s="15"/>
      <c r="D26" s="15"/>
      <c r="E26" s="13"/>
      <c r="F26" s="16"/>
      <c r="G26" s="16"/>
      <c r="H26" s="13"/>
      <c r="I26" s="13"/>
      <c r="J26" s="119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</row>
    <row r="27" spans="1:47" s="107" customFormat="1" ht="18.75" customHeight="1" x14ac:dyDescent="0.6">
      <c r="A27" s="22"/>
      <c r="B27" s="23" t="s">
        <v>276</v>
      </c>
      <c r="C27" s="24"/>
      <c r="D27" s="24"/>
      <c r="E27" s="22"/>
      <c r="F27" s="25"/>
      <c r="G27" s="25"/>
      <c r="H27" s="22"/>
      <c r="I27" s="22"/>
      <c r="J27" s="119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</row>
    <row r="28" spans="1:47" s="107" customFormat="1" ht="18.75" customHeight="1" x14ac:dyDescent="0.6">
      <c r="A28" s="13">
        <v>9</v>
      </c>
      <c r="B28" s="107" t="s">
        <v>218</v>
      </c>
      <c r="C28" s="103">
        <v>198000</v>
      </c>
      <c r="D28" s="117">
        <v>234527.06</v>
      </c>
      <c r="E28" s="13" t="s">
        <v>48</v>
      </c>
      <c r="F28" s="104" t="s">
        <v>272</v>
      </c>
      <c r="G28" s="104" t="s">
        <v>272</v>
      </c>
      <c r="H28" s="97" t="s">
        <v>52</v>
      </c>
      <c r="I28" s="105" t="s">
        <v>139</v>
      </c>
      <c r="J28" s="119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</row>
    <row r="29" spans="1:47" s="107" customFormat="1" ht="18.75" customHeight="1" x14ac:dyDescent="0.6">
      <c r="A29" s="13"/>
      <c r="B29" s="107" t="s">
        <v>277</v>
      </c>
      <c r="C29" s="15"/>
      <c r="D29" s="15"/>
      <c r="E29" s="13"/>
      <c r="F29" s="45">
        <f>C28</f>
        <v>198000</v>
      </c>
      <c r="G29" s="45">
        <f>C28</f>
        <v>198000</v>
      </c>
      <c r="H29" s="13" t="s">
        <v>51</v>
      </c>
      <c r="I29" s="104" t="s">
        <v>265</v>
      </c>
      <c r="J29" s="119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</row>
    <row r="30" spans="1:47" s="107" customFormat="1" ht="18.75" customHeight="1" x14ac:dyDescent="0.6">
      <c r="A30" s="13"/>
      <c r="B30" s="107" t="s">
        <v>278</v>
      </c>
      <c r="C30" s="15"/>
      <c r="D30" s="15"/>
      <c r="E30" s="13"/>
      <c r="F30" s="16"/>
      <c r="G30" s="16"/>
      <c r="H30" s="13"/>
      <c r="I30" s="13"/>
      <c r="J30" s="119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</row>
    <row r="31" spans="1:47" s="107" customFormat="1" ht="18.75" customHeight="1" x14ac:dyDescent="0.6">
      <c r="A31" s="13"/>
      <c r="B31" s="107" t="s">
        <v>279</v>
      </c>
      <c r="C31" s="15"/>
      <c r="D31" s="15"/>
      <c r="E31" s="13"/>
      <c r="F31" s="16"/>
      <c r="G31" s="16"/>
      <c r="H31" s="13"/>
      <c r="I31" s="13"/>
      <c r="J31" s="119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</row>
    <row r="32" spans="1:47" s="120" customFormat="1" ht="18.75" customHeight="1" x14ac:dyDescent="0.6">
      <c r="A32" s="21"/>
      <c r="B32" s="120" t="s">
        <v>280</v>
      </c>
      <c r="C32" s="15"/>
      <c r="D32" s="20"/>
      <c r="E32" s="21"/>
      <c r="F32" s="41"/>
      <c r="G32" s="41"/>
      <c r="H32" s="21"/>
      <c r="I32" s="21"/>
      <c r="J32" s="119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</row>
    <row r="33" spans="1:3" ht="18.75" customHeight="1" x14ac:dyDescent="0.6">
      <c r="A33" s="145" t="s">
        <v>657</v>
      </c>
      <c r="B33" s="149"/>
      <c r="C33" s="130">
        <f>SUM(C9:C32)</f>
        <v>1175603</v>
      </c>
    </row>
    <row r="34" spans="1:3" ht="18.75" customHeight="1" x14ac:dyDescent="0.5"/>
    <row r="35" spans="1:3" ht="18.75" customHeight="1" x14ac:dyDescent="0.5"/>
    <row r="36" spans="1:3" ht="18.75" customHeight="1" x14ac:dyDescent="0.5"/>
    <row r="37" spans="1:3" ht="18.75" customHeight="1" x14ac:dyDescent="0.5"/>
    <row r="38" spans="1:3" ht="18.75" customHeight="1" x14ac:dyDescent="0.5"/>
    <row r="39" spans="1:3" ht="18.75" customHeight="1" x14ac:dyDescent="0.5"/>
    <row r="40" spans="1:3" ht="18.75" customHeight="1" x14ac:dyDescent="0.5"/>
    <row r="41" spans="1:3" ht="18.75" customHeight="1" x14ac:dyDescent="0.5"/>
    <row r="42" spans="1:3" ht="18.75" customHeight="1" x14ac:dyDescent="0.5"/>
    <row r="43" spans="1:3" ht="18.75" customHeight="1" x14ac:dyDescent="0.5"/>
    <row r="44" spans="1:3" ht="18.75" customHeight="1" x14ac:dyDescent="0.5"/>
    <row r="45" spans="1:3" ht="18.75" customHeight="1" x14ac:dyDescent="0.5"/>
    <row r="46" spans="1:3" ht="18.75" customHeight="1" x14ac:dyDescent="0.5"/>
    <row r="47" spans="1:3" ht="18.75" customHeight="1" x14ac:dyDescent="0.5"/>
    <row r="48" spans="1:3" ht="18.75" customHeight="1" x14ac:dyDescent="0.5"/>
    <row r="49" ht="18.75" customHeight="1" x14ac:dyDescent="0.5"/>
    <row r="50" ht="18.75" customHeight="1" x14ac:dyDescent="0.5"/>
    <row r="51" ht="18.75" customHeight="1" x14ac:dyDescent="0.5"/>
    <row r="52" ht="18.75" customHeight="1" x14ac:dyDescent="0.5"/>
    <row r="53" ht="18.75" customHeight="1" x14ac:dyDescent="0.5"/>
    <row r="54" ht="18.75" customHeight="1" x14ac:dyDescent="0.5"/>
    <row r="55" ht="18.75" customHeight="1" x14ac:dyDescent="0.5"/>
    <row r="56" ht="18.75" customHeight="1" x14ac:dyDescent="0.5"/>
    <row r="57" ht="18.75" customHeight="1" x14ac:dyDescent="0.5"/>
    <row r="58" ht="18.75" customHeight="1" x14ac:dyDescent="0.5"/>
    <row r="59" ht="18.75" customHeight="1" x14ac:dyDescent="0.5"/>
    <row r="60" ht="18.75" customHeight="1" x14ac:dyDescent="0.5"/>
    <row r="61" ht="18.75" customHeight="1" x14ac:dyDescent="0.5"/>
    <row r="62" ht="18.75" customHeight="1" x14ac:dyDescent="0.5"/>
    <row r="63" ht="18.75" customHeight="1" x14ac:dyDescent="0.5"/>
    <row r="64" ht="18.75" customHeight="1" x14ac:dyDescent="0.5"/>
    <row r="65" ht="18.75" customHeight="1" x14ac:dyDescent="0.5"/>
    <row r="66" ht="18.75" customHeight="1" x14ac:dyDescent="0.5"/>
    <row r="67" ht="18.75" customHeight="1" x14ac:dyDescent="0.5"/>
    <row r="68" ht="18.75" customHeight="1" x14ac:dyDescent="0.5"/>
    <row r="69" ht="18.75" customHeight="1" x14ac:dyDescent="0.5"/>
    <row r="70" ht="18.75" customHeight="1" x14ac:dyDescent="0.5"/>
    <row r="71" ht="18.75" customHeight="1" x14ac:dyDescent="0.5"/>
    <row r="72" ht="18.75" customHeight="1" x14ac:dyDescent="0.5"/>
    <row r="73" ht="18.75" customHeight="1" x14ac:dyDescent="0.5"/>
    <row r="74" ht="18.75" customHeight="1" x14ac:dyDescent="0.5"/>
    <row r="75" ht="18.75" customHeight="1" x14ac:dyDescent="0.5"/>
    <row r="76" ht="18.75" customHeight="1" x14ac:dyDescent="0.5"/>
    <row r="77" ht="18.75" customHeight="1" x14ac:dyDescent="0.5"/>
    <row r="78" ht="18.75" customHeight="1" x14ac:dyDescent="0.5"/>
    <row r="79" ht="18.75" customHeight="1" x14ac:dyDescent="0.5"/>
    <row r="80" ht="18.75" customHeight="1" x14ac:dyDescent="0.5"/>
    <row r="81" ht="18.75" customHeight="1" x14ac:dyDescent="0.5"/>
    <row r="82" ht="18.75" customHeight="1" x14ac:dyDescent="0.5"/>
    <row r="83" ht="18.75" customHeight="1" x14ac:dyDescent="0.5"/>
    <row r="84" ht="18.75" customHeight="1" x14ac:dyDescent="0.5"/>
    <row r="85" ht="18.75" customHeight="1" x14ac:dyDescent="0.5"/>
    <row r="86" ht="18.75" customHeight="1" x14ac:dyDescent="0.5"/>
    <row r="87" ht="18.75" customHeight="1" x14ac:dyDescent="0.5"/>
    <row r="88" ht="18.75" customHeight="1" x14ac:dyDescent="0.5"/>
    <row r="89" ht="18.75" customHeight="1" x14ac:dyDescent="0.5"/>
    <row r="90" ht="18.75" customHeight="1" x14ac:dyDescent="0.5"/>
    <row r="91" ht="18.75" customHeight="1" x14ac:dyDescent="0.5"/>
    <row r="92" ht="18.75" customHeight="1" x14ac:dyDescent="0.5"/>
    <row r="93" ht="18.75" customHeight="1" x14ac:dyDescent="0.5"/>
    <row r="94" ht="18.75" customHeight="1" x14ac:dyDescent="0.5"/>
    <row r="95" ht="18.75" customHeight="1" x14ac:dyDescent="0.5"/>
    <row r="96" ht="18.75" customHeight="1" x14ac:dyDescent="0.5"/>
    <row r="97" ht="18.75" customHeight="1" x14ac:dyDescent="0.5"/>
    <row r="98" ht="18.75" customHeight="1" x14ac:dyDescent="0.5"/>
    <row r="99" ht="18.75" customHeight="1" x14ac:dyDescent="0.5"/>
    <row r="100" ht="18.75" customHeight="1" x14ac:dyDescent="0.5"/>
    <row r="101" ht="18.75" customHeight="1" x14ac:dyDescent="0.5"/>
    <row r="102" ht="18.75" customHeight="1" x14ac:dyDescent="0.5"/>
    <row r="103" ht="18.75" customHeight="1" x14ac:dyDescent="0.5"/>
    <row r="104" ht="18.75" customHeight="1" x14ac:dyDescent="0.5"/>
    <row r="105" ht="18.75" customHeight="1" x14ac:dyDescent="0.5"/>
    <row r="106" ht="18.75" customHeight="1" x14ac:dyDescent="0.5"/>
    <row r="107" ht="18.75" customHeight="1" x14ac:dyDescent="0.5"/>
    <row r="108" ht="18.75" customHeight="1" x14ac:dyDescent="0.5"/>
    <row r="109" ht="18.75" customHeight="1" x14ac:dyDescent="0.5"/>
    <row r="110" ht="18.75" customHeight="1" x14ac:dyDescent="0.5"/>
    <row r="111" ht="18.75" customHeight="1" x14ac:dyDescent="0.5"/>
    <row r="112" ht="18.75" customHeight="1" x14ac:dyDescent="0.5"/>
    <row r="113" ht="18.75" customHeight="1" x14ac:dyDescent="0.5"/>
    <row r="114" ht="18.75" customHeight="1" x14ac:dyDescent="0.5"/>
    <row r="115" ht="18.75" customHeight="1" x14ac:dyDescent="0.5"/>
    <row r="116" ht="18.75" customHeight="1" x14ac:dyDescent="0.5"/>
    <row r="117" ht="18.75" customHeight="1" x14ac:dyDescent="0.5"/>
    <row r="118" ht="18.75" customHeight="1" x14ac:dyDescent="0.5"/>
    <row r="119" ht="18.75" customHeight="1" x14ac:dyDescent="0.5"/>
    <row r="120" ht="18.75" customHeight="1" x14ac:dyDescent="0.5"/>
    <row r="121" ht="18.75" customHeight="1" x14ac:dyDescent="0.5"/>
    <row r="122" ht="18.75" customHeight="1" x14ac:dyDescent="0.5"/>
    <row r="123" ht="18.75" customHeight="1" x14ac:dyDescent="0.5"/>
    <row r="124" ht="18.75" customHeight="1" x14ac:dyDescent="0.5"/>
    <row r="125" ht="18.75" customHeight="1" x14ac:dyDescent="0.5"/>
    <row r="126" ht="18.75" customHeight="1" x14ac:dyDescent="0.5"/>
    <row r="127" ht="18.75" customHeight="1" x14ac:dyDescent="0.5"/>
    <row r="128" ht="18.75" customHeight="1" x14ac:dyDescent="0.5"/>
    <row r="129" ht="18.75" customHeight="1" x14ac:dyDescent="0.5"/>
    <row r="130" ht="18.75" customHeight="1" x14ac:dyDescent="0.5"/>
    <row r="131" ht="18.75" customHeight="1" x14ac:dyDescent="0.5"/>
    <row r="132" ht="18.75" customHeight="1" x14ac:dyDescent="0.5"/>
    <row r="133" ht="18.75" customHeight="1" x14ac:dyDescent="0.5"/>
    <row r="134" ht="18.75" customHeight="1" x14ac:dyDescent="0.5"/>
    <row r="135" ht="18.75" customHeight="1" x14ac:dyDescent="0.5"/>
    <row r="136" ht="18.75" customHeight="1" x14ac:dyDescent="0.5"/>
    <row r="137" ht="18.75" customHeight="1" x14ac:dyDescent="0.5"/>
    <row r="138" ht="18.75" customHeight="1" x14ac:dyDescent="0.5"/>
    <row r="139" ht="18.75" customHeight="1" x14ac:dyDescent="0.5"/>
    <row r="140" ht="18.75" customHeight="1" x14ac:dyDescent="0.5"/>
    <row r="141" ht="18.75" customHeight="1" x14ac:dyDescent="0.5"/>
    <row r="142" ht="18.75" customHeight="1" x14ac:dyDescent="0.5"/>
    <row r="143" ht="18.75" customHeight="1" x14ac:dyDescent="0.5"/>
    <row r="144" ht="18.75" customHeight="1" x14ac:dyDescent="0.5"/>
    <row r="145" ht="18.75" customHeight="1" x14ac:dyDescent="0.5"/>
    <row r="146" ht="18.75" customHeight="1" x14ac:dyDescent="0.5"/>
    <row r="147" ht="18.75" customHeight="1" x14ac:dyDescent="0.5"/>
    <row r="148" ht="18.75" customHeight="1" x14ac:dyDescent="0.5"/>
    <row r="149" ht="18.75" customHeight="1" x14ac:dyDescent="0.5"/>
    <row r="150" ht="18.75" customHeight="1" x14ac:dyDescent="0.5"/>
    <row r="151" ht="18.75" customHeight="1" x14ac:dyDescent="0.5"/>
    <row r="152" ht="18.75" customHeight="1" x14ac:dyDescent="0.5"/>
    <row r="153" ht="18.75" customHeight="1" x14ac:dyDescent="0.5"/>
    <row r="154" ht="18.75" customHeight="1" x14ac:dyDescent="0.5"/>
    <row r="155" ht="18.75" customHeight="1" x14ac:dyDescent="0.5"/>
    <row r="156" ht="18.75" customHeight="1" x14ac:dyDescent="0.5"/>
    <row r="157" ht="18.75" customHeight="1" x14ac:dyDescent="0.5"/>
    <row r="158" ht="18.75" customHeight="1" x14ac:dyDescent="0.5"/>
    <row r="159" ht="18.75" customHeight="1" x14ac:dyDescent="0.5"/>
    <row r="160" ht="18.75" customHeight="1" x14ac:dyDescent="0.5"/>
    <row r="161" ht="18.75" customHeight="1" x14ac:dyDescent="0.5"/>
    <row r="162" ht="18.75" customHeight="1" x14ac:dyDescent="0.5"/>
    <row r="163" ht="18.75" customHeight="1" x14ac:dyDescent="0.5"/>
    <row r="164" ht="18.75" customHeight="1" x14ac:dyDescent="0.5"/>
    <row r="165" ht="18.75" customHeight="1" x14ac:dyDescent="0.5"/>
    <row r="166" ht="18.75" customHeight="1" x14ac:dyDescent="0.5"/>
    <row r="167" ht="18.75" customHeight="1" x14ac:dyDescent="0.5"/>
    <row r="168" ht="18.75" customHeight="1" x14ac:dyDescent="0.5"/>
    <row r="169" ht="18.75" customHeight="1" x14ac:dyDescent="0.5"/>
    <row r="170" ht="18.75" customHeight="1" x14ac:dyDescent="0.5"/>
    <row r="171" ht="18.75" customHeight="1" x14ac:dyDescent="0.5"/>
    <row r="172" ht="18.75" customHeight="1" x14ac:dyDescent="0.5"/>
    <row r="173" ht="18.75" customHeight="1" x14ac:dyDescent="0.5"/>
    <row r="174" ht="18.75" customHeight="1" x14ac:dyDescent="0.5"/>
    <row r="175" ht="18.75" customHeight="1" x14ac:dyDescent="0.5"/>
    <row r="176" ht="18.75" customHeight="1" x14ac:dyDescent="0.5"/>
    <row r="177" ht="18.75" customHeight="1" x14ac:dyDescent="0.5"/>
    <row r="178" ht="18.75" customHeight="1" x14ac:dyDescent="0.5"/>
    <row r="179" ht="18.75" customHeight="1" x14ac:dyDescent="0.5"/>
    <row r="180" ht="18.75" customHeight="1" x14ac:dyDescent="0.5"/>
    <row r="181" ht="18.75" customHeight="1" x14ac:dyDescent="0.5"/>
    <row r="182" ht="18.75" customHeight="1" x14ac:dyDescent="0.5"/>
    <row r="183" ht="18.75" customHeight="1" x14ac:dyDescent="0.5"/>
    <row r="184" ht="18.75" customHeight="1" x14ac:dyDescent="0.5"/>
    <row r="185" ht="18.75" customHeight="1" x14ac:dyDescent="0.5"/>
    <row r="186" ht="18.75" customHeight="1" x14ac:dyDescent="0.5"/>
    <row r="187" ht="18.75" customHeight="1" x14ac:dyDescent="0.5"/>
    <row r="188" ht="18.75" customHeight="1" x14ac:dyDescent="0.5"/>
    <row r="189" ht="18.75" customHeight="1" x14ac:dyDescent="0.5"/>
    <row r="190" ht="18.75" customHeight="1" x14ac:dyDescent="0.5"/>
    <row r="191" ht="18.75" customHeight="1" x14ac:dyDescent="0.5"/>
    <row r="192" ht="18.75" customHeight="1" x14ac:dyDescent="0.5"/>
    <row r="193" ht="18.75" customHeight="1" x14ac:dyDescent="0.5"/>
    <row r="194" ht="18.75" customHeight="1" x14ac:dyDescent="0.5"/>
    <row r="195" ht="18.75" customHeight="1" x14ac:dyDescent="0.5"/>
    <row r="196" ht="18.75" customHeight="1" x14ac:dyDescent="0.5"/>
    <row r="197" ht="18.75" customHeight="1" x14ac:dyDescent="0.5"/>
    <row r="198" ht="18.75" customHeight="1" x14ac:dyDescent="0.5"/>
    <row r="199" ht="18.75" customHeight="1" x14ac:dyDescent="0.5"/>
    <row r="200" ht="18.75" customHeight="1" x14ac:dyDescent="0.5"/>
    <row r="201" ht="18.75" customHeight="1" x14ac:dyDescent="0.5"/>
    <row r="202" ht="18.75" customHeight="1" x14ac:dyDescent="0.5"/>
    <row r="203" ht="18.75" customHeight="1" x14ac:dyDescent="0.5"/>
    <row r="204" ht="18.75" customHeight="1" x14ac:dyDescent="0.5"/>
    <row r="205" ht="18.75" customHeight="1" x14ac:dyDescent="0.5"/>
    <row r="206" ht="18.75" customHeight="1" x14ac:dyDescent="0.5"/>
    <row r="207" ht="18.75" customHeight="1" x14ac:dyDescent="0.5"/>
    <row r="208" ht="18.75" customHeight="1" x14ac:dyDescent="0.5"/>
    <row r="209" ht="18.75" customHeight="1" x14ac:dyDescent="0.5"/>
    <row r="210" ht="18.75" customHeight="1" x14ac:dyDescent="0.5"/>
    <row r="211" ht="18.75" customHeight="1" x14ac:dyDescent="0.5"/>
    <row r="212" ht="18.75" customHeight="1" x14ac:dyDescent="0.5"/>
    <row r="213" ht="18.75" customHeight="1" x14ac:dyDescent="0.5"/>
    <row r="214" ht="18.75" customHeight="1" x14ac:dyDescent="0.5"/>
    <row r="215" ht="18.75" customHeight="1" x14ac:dyDescent="0.5"/>
    <row r="216" ht="18.75" customHeight="1" x14ac:dyDescent="0.5"/>
    <row r="217" ht="18.75" customHeight="1" x14ac:dyDescent="0.5"/>
    <row r="218" ht="18.75" customHeight="1" x14ac:dyDescent="0.5"/>
    <row r="219" ht="18.75" customHeight="1" x14ac:dyDescent="0.5"/>
    <row r="220" ht="18.75" customHeight="1" x14ac:dyDescent="0.5"/>
    <row r="221" ht="18.75" customHeight="1" x14ac:dyDescent="0.5"/>
    <row r="222" ht="18.75" customHeight="1" x14ac:dyDescent="0.5"/>
    <row r="223" ht="18.75" customHeight="1" x14ac:dyDescent="0.5"/>
    <row r="224" ht="18.75" customHeight="1" x14ac:dyDescent="0.5"/>
    <row r="225" ht="18.75" customHeight="1" x14ac:dyDescent="0.5"/>
    <row r="226" ht="18.75" customHeight="1" x14ac:dyDescent="0.5"/>
    <row r="227" ht="18.75" customHeight="1" x14ac:dyDescent="0.5"/>
    <row r="228" ht="18.75" customHeight="1" x14ac:dyDescent="0.5"/>
    <row r="229" ht="18.75" customHeight="1" x14ac:dyDescent="0.5"/>
    <row r="230" ht="18.75" customHeight="1" x14ac:dyDescent="0.5"/>
    <row r="231" ht="18.75" customHeight="1" x14ac:dyDescent="0.5"/>
    <row r="232" ht="18.75" customHeight="1" x14ac:dyDescent="0.5"/>
    <row r="233" ht="18.75" customHeight="1" x14ac:dyDescent="0.5"/>
    <row r="234" ht="18.75" customHeight="1" x14ac:dyDescent="0.5"/>
    <row r="235" ht="18.75" customHeight="1" x14ac:dyDescent="0.5"/>
    <row r="236" ht="18.75" customHeight="1" x14ac:dyDescent="0.5"/>
    <row r="237" ht="18.75" customHeight="1" x14ac:dyDescent="0.5"/>
    <row r="238" ht="18.75" customHeight="1" x14ac:dyDescent="0.5"/>
    <row r="239" ht="18.75" customHeight="1" x14ac:dyDescent="0.5"/>
    <row r="240" ht="18.75" customHeight="1" x14ac:dyDescent="0.5"/>
    <row r="241" ht="18.75" customHeight="1" x14ac:dyDescent="0.5"/>
    <row r="242" ht="18.75" customHeight="1" x14ac:dyDescent="0.5"/>
    <row r="243" ht="18.75" customHeight="1" x14ac:dyDescent="0.5"/>
    <row r="244" ht="18.75" customHeight="1" x14ac:dyDescent="0.5"/>
    <row r="245" ht="18.75" customHeight="1" x14ac:dyDescent="0.5"/>
    <row r="246" ht="18.75" customHeight="1" x14ac:dyDescent="0.5"/>
    <row r="247" ht="18.75" customHeight="1" x14ac:dyDescent="0.5"/>
    <row r="248" ht="18.75" customHeight="1" x14ac:dyDescent="0.5"/>
    <row r="249" ht="18.75" customHeight="1" x14ac:dyDescent="0.5"/>
    <row r="250" ht="18.75" customHeight="1" x14ac:dyDescent="0.5"/>
    <row r="251" ht="18.75" customHeight="1" x14ac:dyDescent="0.5"/>
    <row r="252" ht="18.75" customHeight="1" x14ac:dyDescent="0.5"/>
    <row r="253" ht="18.75" customHeight="1" x14ac:dyDescent="0.5"/>
    <row r="254" ht="18.75" customHeight="1" x14ac:dyDescent="0.5"/>
    <row r="255" ht="18.75" customHeight="1" x14ac:dyDescent="0.5"/>
    <row r="256" ht="18.75" customHeight="1" x14ac:dyDescent="0.5"/>
    <row r="257" ht="18.75" customHeight="1" x14ac:dyDescent="0.5"/>
    <row r="258" ht="18.75" customHeight="1" x14ac:dyDescent="0.5"/>
    <row r="259" ht="18.75" customHeight="1" x14ac:dyDescent="0.5"/>
    <row r="260" ht="18.75" customHeight="1" x14ac:dyDescent="0.5"/>
    <row r="261" ht="18.75" customHeight="1" x14ac:dyDescent="0.5"/>
    <row r="262" ht="18.75" customHeight="1" x14ac:dyDescent="0.5"/>
    <row r="263" ht="18.75" customHeight="1" x14ac:dyDescent="0.5"/>
    <row r="264" ht="18.75" customHeight="1" x14ac:dyDescent="0.5"/>
    <row r="265" ht="18.75" customHeight="1" x14ac:dyDescent="0.5"/>
    <row r="266" ht="18.75" customHeight="1" x14ac:dyDescent="0.5"/>
    <row r="267" ht="18.75" customHeight="1" x14ac:dyDescent="0.5"/>
    <row r="268" ht="18.75" customHeight="1" x14ac:dyDescent="0.5"/>
    <row r="269" ht="18.75" customHeight="1" x14ac:dyDescent="0.5"/>
    <row r="270" ht="18.75" customHeight="1" x14ac:dyDescent="0.5"/>
    <row r="271" ht="18.75" customHeight="1" x14ac:dyDescent="0.5"/>
    <row r="272" ht="18.75" customHeight="1" x14ac:dyDescent="0.5"/>
    <row r="273" ht="18.75" customHeight="1" x14ac:dyDescent="0.5"/>
    <row r="274" ht="18.75" customHeight="1" x14ac:dyDescent="0.5"/>
    <row r="275" ht="18.75" customHeight="1" x14ac:dyDescent="0.5"/>
    <row r="276" ht="18.75" customHeight="1" x14ac:dyDescent="0.5"/>
    <row r="277" ht="18.75" customHeight="1" x14ac:dyDescent="0.5"/>
    <row r="278" ht="18.75" customHeight="1" x14ac:dyDescent="0.5"/>
    <row r="279" ht="18.75" customHeight="1" x14ac:dyDescent="0.5"/>
    <row r="280" ht="18.75" customHeight="1" x14ac:dyDescent="0.5"/>
    <row r="281" ht="18.75" customHeight="1" x14ac:dyDescent="0.5"/>
    <row r="282" ht="18.75" customHeight="1" x14ac:dyDescent="0.5"/>
    <row r="283" ht="18.75" customHeight="1" x14ac:dyDescent="0.5"/>
    <row r="284" ht="18.75" customHeight="1" x14ac:dyDescent="0.5"/>
    <row r="285" ht="18.75" customHeight="1" x14ac:dyDescent="0.5"/>
    <row r="286" ht="18.75" customHeight="1" x14ac:dyDescent="0.5"/>
    <row r="287" ht="18.75" customHeight="1" x14ac:dyDescent="0.5"/>
    <row r="288" ht="18.75" customHeight="1" x14ac:dyDescent="0.5"/>
    <row r="289" ht="18.75" customHeight="1" x14ac:dyDescent="0.5"/>
    <row r="290" ht="18.75" customHeight="1" x14ac:dyDescent="0.5"/>
    <row r="291" ht="18.75" customHeight="1" x14ac:dyDescent="0.5"/>
    <row r="292" ht="18.75" customHeight="1" x14ac:dyDescent="0.5"/>
    <row r="293" ht="18.75" customHeight="1" x14ac:dyDescent="0.5"/>
    <row r="294" ht="18.75" customHeight="1" x14ac:dyDescent="0.5"/>
    <row r="295" ht="18.75" customHeight="1" x14ac:dyDescent="0.5"/>
    <row r="296" ht="18.75" customHeight="1" x14ac:dyDescent="0.5"/>
    <row r="297" ht="18.75" customHeight="1" x14ac:dyDescent="0.5"/>
    <row r="298" ht="18.75" customHeight="1" x14ac:dyDescent="0.5"/>
    <row r="299" ht="18.75" customHeight="1" x14ac:dyDescent="0.5"/>
    <row r="300" ht="18.75" customHeight="1" x14ac:dyDescent="0.5"/>
    <row r="301" ht="18.75" customHeight="1" x14ac:dyDescent="0.5"/>
    <row r="302" ht="18.75" customHeight="1" x14ac:dyDescent="0.5"/>
    <row r="303" ht="18.75" customHeight="1" x14ac:dyDescent="0.5"/>
    <row r="304" ht="18.75" customHeight="1" x14ac:dyDescent="0.5"/>
    <row r="305" ht="18.75" customHeight="1" x14ac:dyDescent="0.5"/>
    <row r="306" ht="18.75" customHeight="1" x14ac:dyDescent="0.5"/>
    <row r="307" ht="18.75" customHeight="1" x14ac:dyDescent="0.5"/>
    <row r="308" ht="18.75" customHeight="1" x14ac:dyDescent="0.5"/>
    <row r="309" ht="18.75" customHeight="1" x14ac:dyDescent="0.5"/>
    <row r="310" ht="18.75" customHeight="1" x14ac:dyDescent="0.5"/>
    <row r="311" ht="18.75" customHeight="1" x14ac:dyDescent="0.5"/>
    <row r="312" ht="18.75" customHeight="1" x14ac:dyDescent="0.5"/>
    <row r="313" ht="18.75" customHeight="1" x14ac:dyDescent="0.5"/>
    <row r="314" ht="18.75" customHeight="1" x14ac:dyDescent="0.5"/>
    <row r="315" ht="18.75" customHeight="1" x14ac:dyDescent="0.5"/>
    <row r="316" ht="18.75" customHeight="1" x14ac:dyDescent="0.5"/>
    <row r="317" ht="18.75" customHeight="1" x14ac:dyDescent="0.5"/>
    <row r="318" ht="18.75" customHeight="1" x14ac:dyDescent="0.5"/>
    <row r="319" ht="18.75" customHeight="1" x14ac:dyDescent="0.5"/>
    <row r="320" ht="18.75" customHeight="1" x14ac:dyDescent="0.5"/>
    <row r="321" ht="18.75" customHeight="1" x14ac:dyDescent="0.5"/>
    <row r="322" ht="18.75" customHeight="1" x14ac:dyDescent="0.5"/>
    <row r="323" ht="18.75" customHeight="1" x14ac:dyDescent="0.5"/>
    <row r="324" ht="18.75" customHeight="1" x14ac:dyDescent="0.5"/>
    <row r="325" ht="18.75" customHeight="1" x14ac:dyDescent="0.5"/>
    <row r="326" ht="18.75" customHeight="1" x14ac:dyDescent="0.5"/>
    <row r="327" ht="18.75" customHeight="1" x14ac:dyDescent="0.5"/>
    <row r="328" ht="18.75" customHeight="1" x14ac:dyDescent="0.5"/>
    <row r="329" ht="18.75" customHeight="1" x14ac:dyDescent="0.5"/>
    <row r="330" ht="18.75" customHeight="1" x14ac:dyDescent="0.5"/>
    <row r="331" ht="18.75" customHeight="1" x14ac:dyDescent="0.5"/>
    <row r="332" ht="18.75" customHeight="1" x14ac:dyDescent="0.5"/>
    <row r="333" ht="18.75" customHeight="1" x14ac:dyDescent="0.5"/>
    <row r="334" ht="18.75" customHeight="1" x14ac:dyDescent="0.5"/>
    <row r="335" ht="18.75" customHeight="1" x14ac:dyDescent="0.5"/>
    <row r="336" ht="18.75" customHeight="1" x14ac:dyDescent="0.5"/>
    <row r="337" ht="18.75" customHeight="1" x14ac:dyDescent="0.5"/>
    <row r="338" ht="18.75" customHeight="1" x14ac:dyDescent="0.5"/>
    <row r="339" ht="18.75" customHeight="1" x14ac:dyDescent="0.5"/>
    <row r="340" ht="18.75" customHeight="1" x14ac:dyDescent="0.5"/>
    <row r="341" ht="18.75" customHeight="1" x14ac:dyDescent="0.5"/>
    <row r="342" ht="18.75" customHeight="1" x14ac:dyDescent="0.5"/>
    <row r="343" ht="18.75" customHeight="1" x14ac:dyDescent="0.5"/>
    <row r="344" ht="18.75" customHeight="1" x14ac:dyDescent="0.5"/>
    <row r="345" ht="18.75" customHeight="1" x14ac:dyDescent="0.5"/>
    <row r="346" ht="18.75" customHeight="1" x14ac:dyDescent="0.5"/>
    <row r="347" ht="18.75" customHeight="1" x14ac:dyDescent="0.5"/>
    <row r="348" ht="18.75" customHeight="1" x14ac:dyDescent="0.5"/>
    <row r="349" ht="18.75" customHeight="1" x14ac:dyDescent="0.5"/>
    <row r="350" ht="18.75" customHeight="1" x14ac:dyDescent="0.5"/>
    <row r="351" ht="18.75" customHeight="1" x14ac:dyDescent="0.5"/>
    <row r="352" ht="18.75" customHeight="1" x14ac:dyDescent="0.5"/>
    <row r="353" ht="18.75" customHeight="1" x14ac:dyDescent="0.5"/>
    <row r="354" ht="18.75" customHeight="1" x14ac:dyDescent="0.5"/>
    <row r="355" ht="18.75" customHeight="1" x14ac:dyDescent="0.5"/>
    <row r="356" ht="18.75" customHeight="1" x14ac:dyDescent="0.5"/>
    <row r="357" ht="18.75" customHeight="1" x14ac:dyDescent="0.5"/>
    <row r="358" ht="18.75" customHeight="1" x14ac:dyDescent="0.5"/>
    <row r="359" ht="18.75" customHeight="1" x14ac:dyDescent="0.5"/>
    <row r="360" ht="18.75" customHeight="1" x14ac:dyDescent="0.5"/>
    <row r="361" ht="18.75" customHeight="1" x14ac:dyDescent="0.5"/>
    <row r="362" ht="18.75" customHeight="1" x14ac:dyDescent="0.5"/>
    <row r="363" ht="18.75" customHeight="1" x14ac:dyDescent="0.5"/>
    <row r="364" ht="18.75" customHeight="1" x14ac:dyDescent="0.5"/>
    <row r="365" ht="18.75" customHeight="1" x14ac:dyDescent="0.5"/>
    <row r="366" ht="18.75" customHeight="1" x14ac:dyDescent="0.5"/>
    <row r="367" ht="18.75" customHeight="1" x14ac:dyDescent="0.5"/>
    <row r="368" ht="18.75" customHeight="1" x14ac:dyDescent="0.5"/>
    <row r="369" ht="18.75" customHeight="1" x14ac:dyDescent="0.5"/>
    <row r="370" ht="18.75" customHeight="1" x14ac:dyDescent="0.5"/>
    <row r="371" ht="18.75" customHeight="1" x14ac:dyDescent="0.5"/>
    <row r="372" ht="18.75" customHeight="1" x14ac:dyDescent="0.5"/>
    <row r="373" ht="18.75" customHeight="1" x14ac:dyDescent="0.5"/>
    <row r="374" ht="18.75" customHeight="1" x14ac:dyDescent="0.5"/>
    <row r="375" ht="18.75" customHeight="1" x14ac:dyDescent="0.5"/>
    <row r="376" ht="18.75" customHeight="1" x14ac:dyDescent="0.5"/>
    <row r="377" ht="18.75" customHeight="1" x14ac:dyDescent="0.5"/>
    <row r="378" ht="18.75" customHeight="1" x14ac:dyDescent="0.5"/>
    <row r="379" ht="18.75" customHeight="1" x14ac:dyDescent="0.5"/>
    <row r="380" ht="18.75" customHeight="1" x14ac:dyDescent="0.5"/>
    <row r="381" ht="18.75" customHeight="1" x14ac:dyDescent="0.5"/>
    <row r="382" ht="18.75" customHeight="1" x14ac:dyDescent="0.5"/>
    <row r="383" ht="18.75" customHeight="1" x14ac:dyDescent="0.5"/>
    <row r="384" ht="18.75" customHeight="1" x14ac:dyDescent="0.5"/>
    <row r="385" ht="18.75" customHeight="1" x14ac:dyDescent="0.5"/>
    <row r="386" ht="18.75" customHeight="1" x14ac:dyDescent="0.5"/>
    <row r="387" ht="18.75" customHeight="1" x14ac:dyDescent="0.5"/>
    <row r="388" ht="18.75" customHeight="1" x14ac:dyDescent="0.5"/>
    <row r="389" ht="18.75" customHeight="1" x14ac:dyDescent="0.5"/>
    <row r="390" ht="18.75" customHeight="1" x14ac:dyDescent="0.5"/>
    <row r="391" ht="18.75" customHeight="1" x14ac:dyDescent="0.5"/>
    <row r="392" ht="18.75" customHeight="1" x14ac:dyDescent="0.5"/>
    <row r="393" ht="18.75" customHeight="1" x14ac:dyDescent="0.5"/>
    <row r="394" ht="18.75" customHeight="1" x14ac:dyDescent="0.5"/>
    <row r="395" ht="18.75" customHeight="1" x14ac:dyDescent="0.5"/>
    <row r="396" ht="18.75" customHeight="1" x14ac:dyDescent="0.5"/>
    <row r="397" ht="18.75" customHeight="1" x14ac:dyDescent="0.5"/>
    <row r="398" ht="18.75" customHeight="1" x14ac:dyDescent="0.5"/>
    <row r="399" ht="18.75" customHeight="1" x14ac:dyDescent="0.5"/>
    <row r="400" ht="18.75" customHeight="1" x14ac:dyDescent="0.5"/>
    <row r="401" ht="18.75" customHeight="1" x14ac:dyDescent="0.5"/>
    <row r="402" ht="18.75" customHeight="1" x14ac:dyDescent="0.5"/>
    <row r="403" ht="18.75" customHeight="1" x14ac:dyDescent="0.5"/>
    <row r="404" ht="18.75" customHeight="1" x14ac:dyDescent="0.5"/>
    <row r="405" ht="18.75" customHeight="1" x14ac:dyDescent="0.5"/>
    <row r="406" ht="18.75" customHeight="1" x14ac:dyDescent="0.5"/>
    <row r="407" ht="18.75" customHeight="1" x14ac:dyDescent="0.5"/>
    <row r="408" ht="18.75" customHeight="1" x14ac:dyDescent="0.5"/>
    <row r="409" ht="18.75" customHeight="1" x14ac:dyDescent="0.5"/>
    <row r="410" ht="18.75" customHeight="1" x14ac:dyDescent="0.5"/>
    <row r="411" ht="18.75" customHeight="1" x14ac:dyDescent="0.5"/>
    <row r="412" ht="18.7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  <row r="975" ht="14.25" customHeight="1" x14ac:dyDescent="0.5"/>
    <row r="976" ht="14.25" customHeight="1" x14ac:dyDescent="0.5"/>
    <row r="977" ht="14.25" customHeight="1" x14ac:dyDescent="0.5"/>
    <row r="978" ht="14.25" customHeight="1" x14ac:dyDescent="0.5"/>
    <row r="979" ht="14.25" customHeight="1" x14ac:dyDescent="0.5"/>
    <row r="980" ht="14.25" customHeight="1" x14ac:dyDescent="0.5"/>
    <row r="981" ht="14.25" customHeight="1" x14ac:dyDescent="0.5"/>
    <row r="982" ht="14.25" customHeight="1" x14ac:dyDescent="0.5"/>
    <row r="983" ht="14.25" customHeight="1" x14ac:dyDescent="0.5"/>
    <row r="984" ht="14.25" customHeight="1" x14ac:dyDescent="0.5"/>
    <row r="985" ht="14.25" customHeight="1" x14ac:dyDescent="0.5"/>
    <row r="986" ht="14.25" customHeight="1" x14ac:dyDescent="0.5"/>
    <row r="987" ht="14.25" customHeight="1" x14ac:dyDescent="0.5"/>
    <row r="988" ht="14.25" customHeight="1" x14ac:dyDescent="0.5"/>
    <row r="989" ht="14.25" customHeight="1" x14ac:dyDescent="0.5"/>
    <row r="990" ht="14.25" customHeight="1" x14ac:dyDescent="0.5"/>
    <row r="991" ht="14.25" customHeight="1" x14ac:dyDescent="0.5"/>
    <row r="992" ht="14.25" customHeight="1" x14ac:dyDescent="0.5"/>
    <row r="993" ht="14.25" customHeight="1" x14ac:dyDescent="0.5"/>
    <row r="994" ht="14.25" customHeight="1" x14ac:dyDescent="0.5"/>
    <row r="995" ht="14.25" customHeight="1" x14ac:dyDescent="0.5"/>
    <row r="996" ht="14.25" customHeight="1" x14ac:dyDescent="0.5"/>
    <row r="997" ht="14.25" customHeight="1" x14ac:dyDescent="0.5"/>
    <row r="998" ht="14.25" customHeight="1" x14ac:dyDescent="0.5"/>
    <row r="999" ht="14.25" customHeight="1" x14ac:dyDescent="0.5"/>
  </sheetData>
  <mergeCells count="5">
    <mergeCell ref="A3:I3"/>
    <mergeCell ref="A4:I4"/>
    <mergeCell ref="A5:I5"/>
    <mergeCell ref="A6:I6"/>
    <mergeCell ref="A33:B33"/>
  </mergeCells>
  <pageMargins left="0.31496062992125984" right="0.31496062992125984" top="0.26" bottom="0.22" header="0" footer="0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GX583"/>
  <sheetViews>
    <sheetView topLeftCell="A44" workbookViewId="0">
      <selection activeCell="G60" sqref="G60"/>
    </sheetView>
  </sheetViews>
  <sheetFormatPr defaultColWidth="12.59765625" defaultRowHeight="15" customHeight="1" x14ac:dyDescent="0.5"/>
  <cols>
    <col min="1" max="1" width="4.8984375" style="1" customWidth="1"/>
    <col min="2" max="2" width="22.3984375" style="1" customWidth="1"/>
    <col min="3" max="3" width="11.59765625" style="1" customWidth="1"/>
    <col min="4" max="4" width="11.5" style="1" customWidth="1"/>
    <col min="5" max="5" width="12.59765625" style="1" customWidth="1"/>
    <col min="6" max="6" width="22.3984375" style="47" customWidth="1"/>
    <col min="7" max="7" width="21.5" style="47" customWidth="1"/>
    <col min="8" max="8" width="14.8984375" style="1" customWidth="1"/>
    <col min="9" max="9" width="17" style="1" customWidth="1"/>
    <col min="10" max="16384" width="12.59765625" style="1"/>
  </cols>
  <sheetData>
    <row r="1" spans="1:882" ht="14.25" customHeight="1" x14ac:dyDescent="0.5">
      <c r="A1" s="8"/>
      <c r="I1" s="8" t="s">
        <v>11</v>
      </c>
    </row>
    <row r="2" spans="1:882" ht="10.5" customHeight="1" x14ac:dyDescent="0.5">
      <c r="A2" s="8"/>
    </row>
    <row r="3" spans="1:882" ht="22.5" customHeight="1" x14ac:dyDescent="0.5">
      <c r="A3" s="140" t="s">
        <v>12</v>
      </c>
      <c r="B3" s="141"/>
      <c r="C3" s="141"/>
      <c r="D3" s="141"/>
      <c r="E3" s="141"/>
      <c r="F3" s="141"/>
      <c r="G3" s="141"/>
      <c r="H3" s="141"/>
      <c r="I3" s="141"/>
    </row>
    <row r="4" spans="1:882" ht="22.5" customHeight="1" x14ac:dyDescent="0.5">
      <c r="A4" s="142" t="s">
        <v>45</v>
      </c>
      <c r="B4" s="143"/>
      <c r="C4" s="143"/>
      <c r="D4" s="143"/>
      <c r="E4" s="143"/>
      <c r="F4" s="143"/>
      <c r="G4" s="143"/>
      <c r="H4" s="143"/>
      <c r="I4" s="143"/>
    </row>
    <row r="5" spans="1:882" ht="22.5" customHeight="1" x14ac:dyDescent="0.5">
      <c r="A5" s="140" t="s">
        <v>31</v>
      </c>
      <c r="B5" s="141"/>
      <c r="C5" s="141"/>
      <c r="D5" s="141"/>
      <c r="E5" s="141"/>
      <c r="F5" s="141"/>
      <c r="G5" s="141"/>
      <c r="H5" s="141"/>
      <c r="I5" s="141"/>
    </row>
    <row r="6" spans="1:882" ht="22.5" customHeight="1" x14ac:dyDescent="0.5">
      <c r="A6" s="144" t="s">
        <v>32</v>
      </c>
      <c r="B6" s="141"/>
      <c r="C6" s="141"/>
      <c r="D6" s="141"/>
      <c r="E6" s="141"/>
      <c r="F6" s="141"/>
      <c r="G6" s="141"/>
      <c r="H6" s="141"/>
      <c r="I6" s="141"/>
    </row>
    <row r="7" spans="1:882" ht="7.5" customHeight="1" x14ac:dyDescent="0.5">
      <c r="A7" s="9"/>
    </row>
    <row r="8" spans="1:882" ht="75" customHeight="1" x14ac:dyDescent="0.5">
      <c r="A8" s="11" t="s">
        <v>1</v>
      </c>
      <c r="B8" s="11" t="s">
        <v>15</v>
      </c>
      <c r="C8" s="11" t="s">
        <v>16</v>
      </c>
      <c r="D8" s="11" t="s">
        <v>17</v>
      </c>
      <c r="E8" s="11" t="s">
        <v>18</v>
      </c>
      <c r="F8" s="11" t="s">
        <v>19</v>
      </c>
      <c r="G8" s="11" t="s">
        <v>20</v>
      </c>
      <c r="H8" s="11" t="s">
        <v>21</v>
      </c>
      <c r="I8" s="11" t="s">
        <v>22</v>
      </c>
    </row>
    <row r="9" spans="1:882" s="97" customFormat="1" ht="18.75" customHeight="1" x14ac:dyDescent="0.6">
      <c r="A9" s="12">
        <v>1</v>
      </c>
      <c r="B9" s="97" t="s">
        <v>281</v>
      </c>
      <c r="C9" s="98">
        <v>98304</v>
      </c>
      <c r="D9" s="98">
        <v>98304</v>
      </c>
      <c r="E9" s="42" t="s">
        <v>48</v>
      </c>
      <c r="F9" s="99" t="s">
        <v>169</v>
      </c>
      <c r="G9" s="99" t="s">
        <v>169</v>
      </c>
      <c r="H9" s="97" t="s">
        <v>52</v>
      </c>
      <c r="I9" s="100" t="s">
        <v>286</v>
      </c>
      <c r="J9" s="119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0"/>
      <c r="DB9" s="60"/>
      <c r="DC9" s="60"/>
      <c r="DD9" s="60"/>
      <c r="DE9" s="60"/>
      <c r="DF9" s="60"/>
      <c r="DG9" s="60"/>
      <c r="DH9" s="60"/>
      <c r="DI9" s="60"/>
      <c r="DJ9" s="60"/>
      <c r="DK9" s="60"/>
      <c r="DL9" s="60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0"/>
      <c r="EH9" s="60"/>
      <c r="EI9" s="60"/>
      <c r="EJ9" s="60"/>
      <c r="EK9" s="60"/>
      <c r="EL9" s="60"/>
      <c r="EM9" s="60"/>
      <c r="EN9" s="60"/>
      <c r="EO9" s="60"/>
      <c r="EP9" s="60"/>
      <c r="EQ9" s="60"/>
      <c r="ER9" s="60"/>
      <c r="ES9" s="60"/>
      <c r="ET9" s="60"/>
      <c r="EU9" s="60"/>
      <c r="EV9" s="60"/>
      <c r="EW9" s="60"/>
      <c r="EX9" s="60"/>
      <c r="EY9" s="60"/>
      <c r="EZ9" s="60"/>
      <c r="FA9" s="60"/>
      <c r="FB9" s="60"/>
      <c r="FC9" s="60"/>
      <c r="FD9" s="60"/>
      <c r="FE9" s="60"/>
      <c r="FF9" s="60"/>
      <c r="FG9" s="60"/>
      <c r="FH9" s="60"/>
      <c r="FI9" s="60"/>
      <c r="FJ9" s="60"/>
      <c r="FK9" s="60"/>
      <c r="FL9" s="60"/>
      <c r="FM9" s="60"/>
      <c r="FN9" s="60"/>
      <c r="FO9" s="60"/>
      <c r="FP9" s="60"/>
      <c r="FQ9" s="60"/>
      <c r="FR9" s="60"/>
      <c r="FS9" s="60"/>
      <c r="FT9" s="60"/>
      <c r="FU9" s="60"/>
      <c r="FV9" s="60"/>
      <c r="FW9" s="60"/>
      <c r="FX9" s="60"/>
      <c r="FY9" s="60"/>
      <c r="FZ9" s="60"/>
      <c r="GA9" s="60"/>
      <c r="GB9" s="60"/>
      <c r="GC9" s="60"/>
      <c r="GD9" s="60"/>
      <c r="GE9" s="60"/>
      <c r="GF9" s="60"/>
      <c r="GG9" s="60"/>
      <c r="GH9" s="60"/>
      <c r="GI9" s="60"/>
      <c r="GJ9" s="60"/>
      <c r="GK9" s="60"/>
      <c r="GL9" s="60"/>
      <c r="GM9" s="60"/>
      <c r="GN9" s="60"/>
      <c r="GO9" s="60"/>
      <c r="GP9" s="60"/>
      <c r="GQ9" s="60"/>
      <c r="GR9" s="60"/>
      <c r="GS9" s="60"/>
      <c r="GT9" s="60"/>
      <c r="GU9" s="60"/>
      <c r="GV9" s="60"/>
      <c r="GW9" s="60"/>
      <c r="GX9" s="60"/>
      <c r="GY9" s="60"/>
      <c r="GZ9" s="60"/>
      <c r="HA9" s="60"/>
      <c r="HB9" s="60"/>
      <c r="HC9" s="60"/>
      <c r="HD9" s="60"/>
      <c r="HE9" s="60"/>
      <c r="HF9" s="60"/>
      <c r="HG9" s="60"/>
      <c r="HH9" s="60"/>
      <c r="HI9" s="60"/>
      <c r="HJ9" s="60"/>
      <c r="HK9" s="60"/>
      <c r="HL9" s="60"/>
      <c r="HM9" s="60"/>
      <c r="HN9" s="60"/>
      <c r="HO9" s="60"/>
      <c r="HP9" s="60"/>
      <c r="HQ9" s="60"/>
      <c r="HR9" s="60"/>
      <c r="HS9" s="60"/>
      <c r="HT9" s="60"/>
      <c r="HU9" s="60"/>
      <c r="HV9" s="60"/>
      <c r="HW9" s="60"/>
      <c r="HX9" s="60"/>
      <c r="HY9" s="60"/>
      <c r="HZ9" s="60"/>
      <c r="IA9" s="60"/>
      <c r="IB9" s="60"/>
      <c r="IC9" s="60"/>
      <c r="ID9" s="60"/>
      <c r="IE9" s="60"/>
      <c r="IF9" s="60"/>
      <c r="IG9" s="60"/>
      <c r="IH9" s="60"/>
      <c r="II9" s="60"/>
      <c r="IJ9" s="60"/>
      <c r="IK9" s="60"/>
      <c r="IL9" s="60"/>
      <c r="IM9" s="60"/>
      <c r="IN9" s="60"/>
      <c r="IO9" s="60"/>
      <c r="IP9" s="60"/>
      <c r="IQ9" s="60"/>
      <c r="IR9" s="60"/>
      <c r="IS9" s="60"/>
      <c r="IT9" s="60"/>
      <c r="IU9" s="60"/>
      <c r="IV9" s="60"/>
      <c r="IW9" s="60"/>
      <c r="IX9" s="60"/>
      <c r="IY9" s="60"/>
      <c r="IZ9" s="60"/>
      <c r="JA9" s="60"/>
      <c r="JB9" s="60"/>
      <c r="JC9" s="60"/>
      <c r="JD9" s="60"/>
      <c r="JE9" s="60"/>
      <c r="JF9" s="60"/>
      <c r="JG9" s="60"/>
      <c r="JH9" s="60"/>
      <c r="JI9" s="60"/>
      <c r="JJ9" s="60"/>
      <c r="JK9" s="60"/>
      <c r="JL9" s="60"/>
      <c r="JM9" s="60"/>
      <c r="JN9" s="60"/>
      <c r="JO9" s="60"/>
      <c r="JP9" s="60"/>
      <c r="JQ9" s="60"/>
      <c r="JR9" s="60"/>
      <c r="JS9" s="60"/>
      <c r="JT9" s="60"/>
      <c r="JU9" s="60"/>
      <c r="JV9" s="60"/>
      <c r="JW9" s="60"/>
      <c r="JX9" s="60"/>
      <c r="JY9" s="60"/>
      <c r="JZ9" s="60"/>
      <c r="KA9" s="60"/>
      <c r="KB9" s="60"/>
      <c r="KC9" s="60"/>
      <c r="KD9" s="60"/>
      <c r="KE9" s="60"/>
      <c r="KF9" s="60"/>
      <c r="KG9" s="60"/>
      <c r="KH9" s="60"/>
      <c r="KI9" s="60"/>
      <c r="KJ9" s="60"/>
      <c r="KK9" s="60"/>
      <c r="KL9" s="60"/>
      <c r="KM9" s="60"/>
      <c r="KN9" s="60"/>
      <c r="KO9" s="60"/>
      <c r="KP9" s="60"/>
      <c r="KQ9" s="60"/>
      <c r="KR9" s="60"/>
      <c r="KS9" s="60"/>
      <c r="KT9" s="60"/>
      <c r="KU9" s="60"/>
      <c r="KV9" s="60"/>
      <c r="KW9" s="60"/>
      <c r="KX9" s="60"/>
      <c r="KY9" s="60"/>
      <c r="KZ9" s="60"/>
      <c r="LA9" s="60"/>
      <c r="LB9" s="60"/>
      <c r="LC9" s="60"/>
      <c r="LD9" s="60"/>
      <c r="LE9" s="60"/>
      <c r="LF9" s="60"/>
      <c r="LG9" s="60"/>
      <c r="LH9" s="60"/>
      <c r="LI9" s="60"/>
      <c r="LJ9" s="60"/>
      <c r="LK9" s="60"/>
      <c r="LL9" s="60"/>
      <c r="LM9" s="60"/>
      <c r="LN9" s="60"/>
      <c r="LO9" s="60"/>
      <c r="LP9" s="60"/>
      <c r="LQ9" s="60"/>
      <c r="LR9" s="60"/>
      <c r="LS9" s="60"/>
      <c r="LT9" s="60"/>
      <c r="LU9" s="60"/>
      <c r="LV9" s="60"/>
      <c r="LW9" s="60"/>
      <c r="LX9" s="60"/>
      <c r="LY9" s="60"/>
      <c r="LZ9" s="60"/>
      <c r="MA9" s="60"/>
      <c r="MB9" s="60"/>
      <c r="MC9" s="60"/>
      <c r="MD9" s="60"/>
      <c r="ME9" s="60"/>
      <c r="MF9" s="60"/>
      <c r="MG9" s="60"/>
      <c r="MH9" s="60"/>
      <c r="MI9" s="60"/>
      <c r="MJ9" s="60"/>
      <c r="MK9" s="60"/>
      <c r="ML9" s="60"/>
      <c r="MM9" s="60"/>
      <c r="MN9" s="60"/>
      <c r="MO9" s="60"/>
      <c r="MP9" s="60"/>
      <c r="MQ9" s="60"/>
      <c r="MR9" s="60"/>
      <c r="MS9" s="60"/>
      <c r="MT9" s="60"/>
      <c r="MU9" s="60"/>
      <c r="MV9" s="60"/>
      <c r="MW9" s="60"/>
      <c r="MX9" s="60"/>
      <c r="MY9" s="60"/>
      <c r="MZ9" s="60"/>
      <c r="NA9" s="60"/>
      <c r="NB9" s="60"/>
      <c r="NC9" s="60"/>
      <c r="ND9" s="60"/>
      <c r="NE9" s="60"/>
      <c r="NF9" s="60"/>
      <c r="NG9" s="60"/>
      <c r="NH9" s="60"/>
      <c r="NI9" s="60"/>
      <c r="NJ9" s="60"/>
      <c r="NK9" s="60"/>
      <c r="NL9" s="60"/>
      <c r="NM9" s="60"/>
      <c r="NN9" s="60"/>
      <c r="NO9" s="60"/>
      <c r="NP9" s="60"/>
      <c r="NQ9" s="60"/>
      <c r="NR9" s="60"/>
      <c r="NS9" s="60"/>
      <c r="NT9" s="60"/>
      <c r="NU9" s="60"/>
      <c r="NV9" s="60"/>
      <c r="NW9" s="60"/>
      <c r="NX9" s="60"/>
      <c r="NY9" s="60"/>
      <c r="NZ9" s="60"/>
      <c r="OA9" s="60"/>
      <c r="OB9" s="60"/>
      <c r="OC9" s="60"/>
      <c r="OD9" s="60"/>
      <c r="OE9" s="60"/>
      <c r="OF9" s="60"/>
      <c r="OG9" s="60"/>
      <c r="OH9" s="60"/>
      <c r="OI9" s="60"/>
      <c r="OJ9" s="60"/>
      <c r="OK9" s="60"/>
      <c r="OL9" s="60"/>
      <c r="OM9" s="60"/>
      <c r="ON9" s="60"/>
      <c r="OO9" s="60"/>
      <c r="OP9" s="60"/>
      <c r="OQ9" s="60"/>
      <c r="OR9" s="60"/>
      <c r="OS9" s="60"/>
      <c r="OT9" s="60"/>
      <c r="OU9" s="60"/>
      <c r="OV9" s="60"/>
      <c r="OW9" s="60"/>
      <c r="OX9" s="60"/>
      <c r="OY9" s="60"/>
      <c r="OZ9" s="60"/>
      <c r="PA9" s="60"/>
      <c r="PB9" s="60"/>
      <c r="PC9" s="60"/>
      <c r="PD9" s="60"/>
      <c r="PE9" s="60"/>
      <c r="PF9" s="60"/>
      <c r="PG9" s="60"/>
      <c r="PH9" s="60"/>
      <c r="PI9" s="60"/>
      <c r="PJ9" s="60"/>
      <c r="PK9" s="60"/>
      <c r="PL9" s="60"/>
      <c r="PM9" s="60"/>
      <c r="PN9" s="60"/>
      <c r="PO9" s="60"/>
      <c r="PP9" s="60"/>
      <c r="PQ9" s="60"/>
      <c r="PR9" s="60"/>
      <c r="PS9" s="60"/>
      <c r="PT9" s="60"/>
      <c r="PU9" s="60"/>
      <c r="PV9" s="60"/>
      <c r="PW9" s="60"/>
      <c r="PX9" s="60"/>
      <c r="PY9" s="60"/>
      <c r="PZ9" s="60"/>
      <c r="QA9" s="60"/>
      <c r="QB9" s="60"/>
      <c r="QC9" s="60"/>
      <c r="QD9" s="60"/>
      <c r="QE9" s="60"/>
      <c r="QF9" s="60"/>
      <c r="QG9" s="60"/>
      <c r="QH9" s="60"/>
      <c r="QI9" s="60"/>
      <c r="QJ9" s="60"/>
      <c r="QK9" s="60"/>
      <c r="QL9" s="60"/>
      <c r="QM9" s="60"/>
      <c r="QN9" s="60"/>
      <c r="QO9" s="60"/>
      <c r="QP9" s="60"/>
      <c r="QQ9" s="60"/>
      <c r="QR9" s="60"/>
      <c r="QS9" s="60"/>
      <c r="QT9" s="60"/>
      <c r="QU9" s="60"/>
      <c r="QV9" s="60"/>
      <c r="QW9" s="60"/>
      <c r="QX9" s="60"/>
      <c r="QY9" s="60"/>
      <c r="QZ9" s="60"/>
      <c r="RA9" s="60"/>
      <c r="RB9" s="60"/>
      <c r="RC9" s="60"/>
      <c r="RD9" s="60"/>
      <c r="RE9" s="60"/>
      <c r="RF9" s="60"/>
      <c r="RG9" s="60"/>
      <c r="RH9" s="60"/>
      <c r="RI9" s="60"/>
      <c r="RJ9" s="60"/>
      <c r="RK9" s="60"/>
      <c r="RL9" s="60"/>
      <c r="RM9" s="60"/>
      <c r="RN9" s="60"/>
      <c r="RO9" s="60"/>
      <c r="RP9" s="60"/>
      <c r="RQ9" s="60"/>
      <c r="RR9" s="60"/>
      <c r="RS9" s="60"/>
      <c r="RT9" s="60"/>
      <c r="RU9" s="60"/>
      <c r="RV9" s="60"/>
      <c r="RW9" s="60"/>
      <c r="RX9" s="60"/>
      <c r="RY9" s="60"/>
      <c r="RZ9" s="60"/>
      <c r="SA9" s="60"/>
      <c r="SB9" s="60"/>
      <c r="SC9" s="60"/>
      <c r="SD9" s="60"/>
      <c r="SE9" s="60"/>
      <c r="SF9" s="60"/>
      <c r="SG9" s="60"/>
      <c r="SH9" s="60"/>
      <c r="SI9" s="60"/>
      <c r="SJ9" s="60"/>
      <c r="SK9" s="60"/>
      <c r="SL9" s="60"/>
      <c r="SM9" s="60"/>
      <c r="SN9" s="60"/>
      <c r="SO9" s="60"/>
      <c r="SP9" s="60"/>
      <c r="SQ9" s="60"/>
      <c r="SR9" s="60"/>
      <c r="SS9" s="60"/>
      <c r="ST9" s="60"/>
      <c r="SU9" s="60"/>
      <c r="SV9" s="60"/>
      <c r="SW9" s="60"/>
      <c r="SX9" s="60"/>
      <c r="SY9" s="60"/>
      <c r="SZ9" s="60"/>
      <c r="TA9" s="60"/>
      <c r="TB9" s="60"/>
      <c r="TC9" s="60"/>
      <c r="TD9" s="60"/>
      <c r="TE9" s="60"/>
      <c r="TF9" s="60"/>
      <c r="TG9" s="60"/>
      <c r="TH9" s="60"/>
      <c r="TI9" s="60"/>
      <c r="TJ9" s="60"/>
      <c r="TK9" s="60"/>
      <c r="TL9" s="60"/>
      <c r="TM9" s="60"/>
      <c r="TN9" s="60"/>
      <c r="TO9" s="60"/>
      <c r="TP9" s="60"/>
      <c r="TQ9" s="60"/>
      <c r="TR9" s="60"/>
      <c r="TS9" s="60"/>
      <c r="TT9" s="60"/>
      <c r="TU9" s="60"/>
      <c r="TV9" s="60"/>
      <c r="TW9" s="60"/>
      <c r="TX9" s="60"/>
      <c r="TY9" s="60"/>
      <c r="TZ9" s="60"/>
      <c r="UA9" s="60"/>
      <c r="UB9" s="60"/>
      <c r="UC9" s="60"/>
      <c r="UD9" s="60"/>
      <c r="UE9" s="60"/>
      <c r="UF9" s="60"/>
      <c r="UG9" s="60"/>
      <c r="UH9" s="60"/>
      <c r="UI9" s="60"/>
      <c r="UJ9" s="60"/>
      <c r="UK9" s="60"/>
      <c r="UL9" s="60"/>
      <c r="UM9" s="60"/>
      <c r="UN9" s="60"/>
      <c r="UO9" s="60"/>
      <c r="UP9" s="60"/>
      <c r="UQ9" s="60"/>
      <c r="UR9" s="60"/>
      <c r="US9" s="60"/>
      <c r="UT9" s="60"/>
      <c r="UU9" s="60"/>
      <c r="UV9" s="60"/>
      <c r="UW9" s="60"/>
      <c r="UX9" s="60"/>
      <c r="UY9" s="60"/>
      <c r="UZ9" s="60"/>
      <c r="VA9" s="60"/>
      <c r="VB9" s="60"/>
      <c r="VC9" s="60"/>
      <c r="VD9" s="60"/>
      <c r="VE9" s="60"/>
      <c r="VF9" s="60"/>
      <c r="VG9" s="60"/>
      <c r="VH9" s="60"/>
      <c r="VI9" s="60"/>
      <c r="VJ9" s="60"/>
      <c r="VK9" s="60"/>
      <c r="VL9" s="60"/>
      <c r="VM9" s="60"/>
      <c r="VN9" s="60"/>
      <c r="VO9" s="60"/>
      <c r="VP9" s="60"/>
      <c r="VQ9" s="60"/>
      <c r="VR9" s="60"/>
      <c r="VS9" s="60"/>
      <c r="VT9" s="60"/>
      <c r="VU9" s="60"/>
      <c r="VV9" s="60"/>
      <c r="VW9" s="60"/>
      <c r="VX9" s="60"/>
      <c r="VY9" s="60"/>
      <c r="VZ9" s="60"/>
      <c r="WA9" s="60"/>
      <c r="WB9" s="60"/>
      <c r="WC9" s="60"/>
      <c r="WD9" s="60"/>
      <c r="WE9" s="60"/>
      <c r="WF9" s="60"/>
      <c r="WG9" s="60"/>
      <c r="WH9" s="60"/>
      <c r="WI9" s="60"/>
      <c r="WJ9" s="60"/>
      <c r="WK9" s="60"/>
      <c r="WL9" s="60"/>
      <c r="WM9" s="60"/>
      <c r="WN9" s="60"/>
      <c r="WO9" s="60"/>
      <c r="WP9" s="60"/>
      <c r="WQ9" s="60"/>
      <c r="WR9" s="60"/>
      <c r="WS9" s="60"/>
      <c r="WT9" s="60"/>
      <c r="WU9" s="60"/>
      <c r="WV9" s="60"/>
      <c r="WW9" s="60"/>
      <c r="WX9" s="60"/>
      <c r="WY9" s="60"/>
      <c r="WZ9" s="60"/>
      <c r="XA9" s="60"/>
      <c r="XB9" s="60"/>
      <c r="XC9" s="60"/>
      <c r="XD9" s="60"/>
      <c r="XE9" s="60"/>
      <c r="XF9" s="60"/>
      <c r="XG9" s="60"/>
      <c r="XH9" s="60"/>
      <c r="XI9" s="60"/>
      <c r="XJ9" s="60"/>
      <c r="XK9" s="60"/>
      <c r="XL9" s="60"/>
      <c r="XM9" s="60"/>
      <c r="XN9" s="60"/>
      <c r="XO9" s="60"/>
      <c r="XP9" s="60"/>
      <c r="XQ9" s="60"/>
      <c r="XR9" s="60"/>
      <c r="XS9" s="60"/>
      <c r="XT9" s="60"/>
      <c r="XU9" s="60"/>
      <c r="XV9" s="60"/>
      <c r="XW9" s="60"/>
      <c r="XX9" s="60"/>
      <c r="XY9" s="60"/>
      <c r="XZ9" s="60"/>
      <c r="YA9" s="60"/>
      <c r="YB9" s="60"/>
      <c r="YC9" s="60"/>
      <c r="YD9" s="60"/>
      <c r="YE9" s="60"/>
      <c r="YF9" s="60"/>
      <c r="YG9" s="60"/>
      <c r="YH9" s="60"/>
      <c r="YI9" s="60"/>
      <c r="YJ9" s="60"/>
      <c r="YK9" s="60"/>
      <c r="YL9" s="60"/>
      <c r="YM9" s="60"/>
      <c r="YN9" s="60"/>
      <c r="YO9" s="60"/>
      <c r="YP9" s="60"/>
      <c r="YQ9" s="60"/>
      <c r="YR9" s="60"/>
      <c r="YS9" s="60"/>
      <c r="YT9" s="60"/>
      <c r="YU9" s="60"/>
      <c r="YV9" s="60"/>
      <c r="YW9" s="60"/>
      <c r="YX9" s="60"/>
      <c r="YY9" s="60"/>
      <c r="YZ9" s="60"/>
      <c r="ZA9" s="60"/>
      <c r="ZB9" s="60"/>
      <c r="ZC9" s="60"/>
      <c r="ZD9" s="60"/>
      <c r="ZE9" s="60"/>
      <c r="ZF9" s="60"/>
      <c r="ZG9" s="60"/>
      <c r="ZH9" s="60"/>
      <c r="ZI9" s="60"/>
      <c r="ZJ9" s="60"/>
      <c r="ZK9" s="60"/>
      <c r="ZL9" s="60"/>
      <c r="ZM9" s="60"/>
      <c r="ZN9" s="60"/>
      <c r="ZO9" s="60"/>
      <c r="ZP9" s="60"/>
      <c r="ZQ9" s="60"/>
      <c r="ZR9" s="60"/>
      <c r="ZS9" s="60"/>
      <c r="ZT9" s="60"/>
      <c r="ZU9" s="60"/>
      <c r="ZV9" s="60"/>
      <c r="ZW9" s="60"/>
      <c r="ZX9" s="60"/>
      <c r="ZY9" s="60"/>
      <c r="ZZ9" s="60"/>
      <c r="AAA9" s="60"/>
      <c r="AAB9" s="60"/>
      <c r="AAC9" s="60"/>
      <c r="AAD9" s="60"/>
      <c r="AAE9" s="60"/>
      <c r="AAF9" s="60"/>
      <c r="AAG9" s="60"/>
      <c r="AAH9" s="60"/>
      <c r="AAI9" s="60"/>
      <c r="AAJ9" s="60"/>
      <c r="AAK9" s="60"/>
      <c r="AAL9" s="60"/>
      <c r="AAM9" s="60"/>
      <c r="AAN9" s="60"/>
      <c r="AAO9" s="60"/>
      <c r="AAP9" s="60"/>
      <c r="AAQ9" s="60"/>
      <c r="AAR9" s="60"/>
      <c r="AAS9" s="60"/>
      <c r="AAT9" s="60"/>
      <c r="AAU9" s="60"/>
      <c r="AAV9" s="60"/>
      <c r="AAW9" s="60"/>
      <c r="AAX9" s="60"/>
      <c r="AAY9" s="60"/>
      <c r="AAZ9" s="60"/>
      <c r="ABA9" s="60"/>
      <c r="ABB9" s="60"/>
      <c r="ABC9" s="60"/>
      <c r="ABD9" s="60"/>
      <c r="ABE9" s="60"/>
      <c r="ABF9" s="60"/>
      <c r="ABG9" s="60"/>
      <c r="ABH9" s="60"/>
      <c r="ABI9" s="60"/>
      <c r="ABJ9" s="60"/>
      <c r="ABK9" s="60"/>
      <c r="ABL9" s="60"/>
      <c r="ABM9" s="60"/>
      <c r="ABN9" s="60"/>
      <c r="ABO9" s="60"/>
      <c r="ABP9" s="60"/>
      <c r="ABQ9" s="60"/>
      <c r="ABR9" s="60"/>
      <c r="ABS9" s="60"/>
      <c r="ABT9" s="60"/>
      <c r="ABU9" s="60"/>
      <c r="ABV9" s="60"/>
      <c r="ABW9" s="60"/>
      <c r="ABX9" s="60"/>
      <c r="ABY9" s="60"/>
      <c r="ABZ9" s="60"/>
      <c r="ACA9" s="60"/>
      <c r="ACB9" s="60"/>
      <c r="ACC9" s="60"/>
      <c r="ACD9" s="60"/>
      <c r="ACE9" s="60"/>
      <c r="ACF9" s="60"/>
      <c r="ACG9" s="60"/>
      <c r="ACH9" s="60"/>
      <c r="ACI9" s="60"/>
      <c r="ACJ9" s="60"/>
      <c r="ACK9" s="60"/>
      <c r="ACL9" s="60"/>
      <c r="ACM9" s="60"/>
      <c r="ACN9" s="60"/>
      <c r="ACO9" s="60"/>
      <c r="ACP9" s="60"/>
      <c r="ACQ9" s="60"/>
      <c r="ACR9" s="60"/>
      <c r="ACS9" s="60"/>
      <c r="ACT9" s="60"/>
      <c r="ACU9" s="60"/>
      <c r="ACV9" s="60"/>
      <c r="ACW9" s="60"/>
      <c r="ACX9" s="60"/>
      <c r="ACY9" s="60"/>
      <c r="ACZ9" s="60"/>
      <c r="ADA9" s="60"/>
      <c r="ADB9" s="60"/>
      <c r="ADC9" s="60"/>
      <c r="ADD9" s="60"/>
      <c r="ADE9" s="60"/>
      <c r="ADF9" s="60"/>
      <c r="ADG9" s="60"/>
      <c r="ADH9" s="60"/>
      <c r="ADI9" s="60"/>
      <c r="ADJ9" s="60"/>
      <c r="ADK9" s="60"/>
      <c r="ADL9" s="60"/>
      <c r="ADM9" s="60"/>
      <c r="ADN9" s="60"/>
      <c r="ADO9" s="60"/>
      <c r="ADP9" s="60"/>
      <c r="ADQ9" s="60"/>
      <c r="ADR9" s="60"/>
      <c r="ADS9" s="60"/>
      <c r="ADT9" s="60"/>
      <c r="ADU9" s="60"/>
      <c r="ADV9" s="60"/>
      <c r="ADW9" s="60"/>
      <c r="ADX9" s="60"/>
      <c r="ADY9" s="60"/>
      <c r="ADZ9" s="60"/>
      <c r="AEA9" s="60"/>
      <c r="AEB9" s="60"/>
      <c r="AEC9" s="60"/>
      <c r="AED9" s="60"/>
      <c r="AEE9" s="60"/>
      <c r="AEF9" s="60"/>
      <c r="AEG9" s="60"/>
      <c r="AEH9" s="60"/>
      <c r="AEI9" s="60"/>
      <c r="AEJ9" s="60"/>
      <c r="AEK9" s="60"/>
      <c r="AEL9" s="60"/>
      <c r="AEM9" s="60"/>
      <c r="AEN9" s="60"/>
      <c r="AEO9" s="60"/>
      <c r="AEP9" s="60"/>
      <c r="AEQ9" s="60"/>
      <c r="AER9" s="60"/>
      <c r="AES9" s="60"/>
      <c r="AET9" s="60"/>
      <c r="AEU9" s="60"/>
      <c r="AEV9" s="60"/>
      <c r="AEW9" s="60"/>
      <c r="AEX9" s="60"/>
      <c r="AEY9" s="60"/>
      <c r="AEZ9" s="60"/>
      <c r="AFA9" s="60"/>
      <c r="AFB9" s="60"/>
      <c r="AFC9" s="60"/>
      <c r="AFD9" s="60"/>
      <c r="AFE9" s="60"/>
      <c r="AFF9" s="60"/>
      <c r="AFG9" s="60"/>
      <c r="AFH9" s="60"/>
      <c r="AFI9" s="60"/>
      <c r="AFJ9" s="60"/>
      <c r="AFK9" s="60"/>
      <c r="AFL9" s="60"/>
      <c r="AFM9" s="60"/>
      <c r="AFN9" s="60"/>
      <c r="AFO9" s="60"/>
      <c r="AFP9" s="60"/>
      <c r="AFQ9" s="60"/>
      <c r="AFR9" s="60"/>
      <c r="AFS9" s="60"/>
      <c r="AFT9" s="60"/>
      <c r="AFU9" s="60"/>
      <c r="AFV9" s="60"/>
      <c r="AFW9" s="60"/>
      <c r="AFX9" s="60"/>
      <c r="AFY9" s="60"/>
      <c r="AFZ9" s="60"/>
      <c r="AGA9" s="60"/>
      <c r="AGB9" s="60"/>
      <c r="AGC9" s="60"/>
      <c r="AGD9" s="60"/>
      <c r="AGE9" s="60"/>
      <c r="AGF9" s="60"/>
      <c r="AGG9" s="60"/>
      <c r="AGH9" s="60"/>
      <c r="AGI9" s="60"/>
      <c r="AGJ9" s="60"/>
      <c r="AGK9" s="60"/>
      <c r="AGL9" s="60"/>
      <c r="AGM9" s="60"/>
      <c r="AGN9" s="60"/>
      <c r="AGO9" s="60"/>
      <c r="AGP9" s="60"/>
      <c r="AGQ9" s="60"/>
      <c r="AGR9" s="60"/>
      <c r="AGS9" s="60"/>
      <c r="AGT9" s="60"/>
      <c r="AGU9" s="60"/>
      <c r="AGV9" s="60"/>
      <c r="AGW9" s="60"/>
      <c r="AGX9" s="60"/>
    </row>
    <row r="10" spans="1:882" s="107" customFormat="1" ht="18.75" customHeight="1" x14ac:dyDescent="0.6">
      <c r="A10" s="22"/>
      <c r="B10" s="23" t="s">
        <v>282</v>
      </c>
      <c r="C10" s="24"/>
      <c r="D10" s="24"/>
      <c r="E10" s="22"/>
      <c r="F10" s="44">
        <f>C9</f>
        <v>98304</v>
      </c>
      <c r="G10" s="44">
        <f>C9</f>
        <v>98304</v>
      </c>
      <c r="H10" s="13" t="s">
        <v>51</v>
      </c>
      <c r="I10" s="101" t="s">
        <v>285</v>
      </c>
      <c r="J10" s="119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Q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B10" s="60"/>
      <c r="EC10" s="60"/>
      <c r="ED10" s="60"/>
      <c r="EE10" s="60"/>
      <c r="EF10" s="60"/>
      <c r="EG10" s="60"/>
      <c r="EH10" s="60"/>
      <c r="EI10" s="60"/>
      <c r="EJ10" s="60"/>
      <c r="EK10" s="60"/>
      <c r="EL10" s="60"/>
      <c r="EM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X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I10" s="60"/>
      <c r="FJ10" s="60"/>
      <c r="FK10" s="60"/>
      <c r="FL10" s="60"/>
      <c r="FM10" s="60"/>
      <c r="FN10" s="60"/>
      <c r="FO10" s="60"/>
      <c r="FP10" s="60"/>
      <c r="FQ10" s="60"/>
      <c r="FR10" s="60"/>
      <c r="FS10" s="60"/>
      <c r="FT10" s="60"/>
      <c r="FU10" s="60"/>
      <c r="FV10" s="60"/>
      <c r="FW10" s="60"/>
      <c r="FX10" s="60"/>
      <c r="FY10" s="60"/>
      <c r="FZ10" s="60"/>
      <c r="GA10" s="60"/>
      <c r="GB10" s="60"/>
      <c r="GC10" s="60"/>
      <c r="GD10" s="60"/>
      <c r="GE10" s="60"/>
      <c r="GF10" s="60"/>
      <c r="GG10" s="60"/>
      <c r="GH10" s="60"/>
      <c r="GI10" s="60"/>
      <c r="GJ10" s="60"/>
      <c r="GK10" s="60"/>
      <c r="GL10" s="60"/>
      <c r="GM10" s="60"/>
      <c r="GN10" s="60"/>
      <c r="GO10" s="60"/>
      <c r="GP10" s="60"/>
      <c r="GQ10" s="60"/>
      <c r="GR10" s="60"/>
      <c r="GS10" s="60"/>
      <c r="GT10" s="60"/>
      <c r="GU10" s="60"/>
      <c r="GV10" s="60"/>
      <c r="GW10" s="60"/>
      <c r="GX10" s="60"/>
      <c r="GY10" s="60"/>
      <c r="GZ10" s="60"/>
      <c r="HA10" s="60"/>
      <c r="HB10" s="60"/>
      <c r="HC10" s="60"/>
      <c r="HD10" s="60"/>
      <c r="HE10" s="60"/>
      <c r="HF10" s="60"/>
      <c r="HG10" s="60"/>
      <c r="HH10" s="60"/>
      <c r="HI10" s="60"/>
      <c r="HJ10" s="60"/>
      <c r="HK10" s="60"/>
      <c r="HL10" s="60"/>
      <c r="HM10" s="60"/>
      <c r="HN10" s="60"/>
      <c r="HO10" s="60"/>
      <c r="HP10" s="60"/>
      <c r="HQ10" s="60"/>
      <c r="HR10" s="60"/>
      <c r="HS10" s="60"/>
      <c r="HT10" s="60"/>
      <c r="HU10" s="60"/>
      <c r="HV10" s="60"/>
      <c r="HW10" s="60"/>
      <c r="HX10" s="60"/>
      <c r="HY10" s="60"/>
      <c r="HZ10" s="60"/>
      <c r="IA10" s="60"/>
      <c r="IB10" s="60"/>
      <c r="IC10" s="60"/>
      <c r="ID10" s="60"/>
      <c r="IE10" s="60"/>
      <c r="IF10" s="60"/>
      <c r="IG10" s="60"/>
      <c r="IH10" s="60"/>
      <c r="II10" s="60"/>
      <c r="IJ10" s="60"/>
      <c r="IK10" s="60"/>
      <c r="IL10" s="60"/>
      <c r="IM10" s="60"/>
      <c r="IN10" s="60"/>
      <c r="IO10" s="60"/>
      <c r="IP10" s="60"/>
      <c r="IQ10" s="60"/>
      <c r="IR10" s="60"/>
      <c r="IS10" s="60"/>
      <c r="IT10" s="60"/>
      <c r="IU10" s="60"/>
      <c r="IV10" s="60"/>
      <c r="IW10" s="60"/>
      <c r="IX10" s="60"/>
      <c r="IY10" s="60"/>
      <c r="IZ10" s="60"/>
      <c r="JA10" s="60"/>
      <c r="JB10" s="60"/>
      <c r="JC10" s="60"/>
      <c r="JD10" s="60"/>
      <c r="JE10" s="60"/>
      <c r="JF10" s="60"/>
      <c r="JG10" s="60"/>
      <c r="JH10" s="60"/>
      <c r="JI10" s="60"/>
      <c r="JJ10" s="60"/>
      <c r="JK10" s="60"/>
      <c r="JL10" s="60"/>
      <c r="JM10" s="60"/>
      <c r="JN10" s="60"/>
      <c r="JO10" s="60"/>
      <c r="JP10" s="60"/>
      <c r="JQ10" s="60"/>
      <c r="JR10" s="60"/>
      <c r="JS10" s="60"/>
      <c r="JT10" s="60"/>
      <c r="JU10" s="60"/>
      <c r="JV10" s="60"/>
      <c r="JW10" s="60"/>
      <c r="JX10" s="60"/>
      <c r="JY10" s="60"/>
      <c r="JZ10" s="60"/>
      <c r="KA10" s="60"/>
      <c r="KB10" s="60"/>
      <c r="KC10" s="60"/>
      <c r="KD10" s="60"/>
      <c r="KE10" s="60"/>
      <c r="KF10" s="60"/>
      <c r="KG10" s="60"/>
      <c r="KH10" s="60"/>
      <c r="KI10" s="60"/>
      <c r="KJ10" s="60"/>
      <c r="KK10" s="60"/>
      <c r="KL10" s="60"/>
      <c r="KM10" s="60"/>
      <c r="KN10" s="60"/>
      <c r="KO10" s="60"/>
      <c r="KP10" s="60"/>
      <c r="KQ10" s="60"/>
      <c r="KR10" s="60"/>
      <c r="KS10" s="60"/>
      <c r="KT10" s="60"/>
      <c r="KU10" s="60"/>
      <c r="KV10" s="60"/>
      <c r="KW10" s="60"/>
      <c r="KX10" s="60"/>
      <c r="KY10" s="60"/>
      <c r="KZ10" s="60"/>
      <c r="LA10" s="60"/>
      <c r="LB10" s="60"/>
      <c r="LC10" s="60"/>
      <c r="LD10" s="60"/>
      <c r="LE10" s="60"/>
      <c r="LF10" s="60"/>
      <c r="LG10" s="60"/>
      <c r="LH10" s="60"/>
      <c r="LI10" s="60"/>
      <c r="LJ10" s="60"/>
      <c r="LK10" s="60"/>
      <c r="LL10" s="60"/>
      <c r="LM10" s="60"/>
      <c r="LN10" s="60"/>
      <c r="LO10" s="60"/>
      <c r="LP10" s="60"/>
      <c r="LQ10" s="60"/>
      <c r="LR10" s="60"/>
      <c r="LS10" s="60"/>
      <c r="LT10" s="60"/>
      <c r="LU10" s="60"/>
      <c r="LV10" s="60"/>
      <c r="LW10" s="60"/>
      <c r="LX10" s="60"/>
      <c r="LY10" s="60"/>
      <c r="LZ10" s="60"/>
      <c r="MA10" s="60"/>
      <c r="MB10" s="60"/>
      <c r="MC10" s="60"/>
      <c r="MD10" s="60"/>
      <c r="ME10" s="60"/>
      <c r="MF10" s="60"/>
      <c r="MG10" s="60"/>
      <c r="MH10" s="60"/>
      <c r="MI10" s="60"/>
      <c r="MJ10" s="60"/>
      <c r="MK10" s="60"/>
      <c r="ML10" s="60"/>
      <c r="MM10" s="60"/>
      <c r="MN10" s="60"/>
      <c r="MO10" s="60"/>
      <c r="MP10" s="60"/>
      <c r="MQ10" s="60"/>
      <c r="MR10" s="60"/>
      <c r="MS10" s="60"/>
      <c r="MT10" s="60"/>
      <c r="MU10" s="60"/>
      <c r="MV10" s="60"/>
      <c r="MW10" s="60"/>
      <c r="MX10" s="60"/>
      <c r="MY10" s="60"/>
      <c r="MZ10" s="60"/>
      <c r="NA10" s="60"/>
      <c r="NB10" s="60"/>
      <c r="NC10" s="60"/>
      <c r="ND10" s="60"/>
      <c r="NE10" s="60"/>
      <c r="NF10" s="60"/>
      <c r="NG10" s="60"/>
      <c r="NH10" s="60"/>
      <c r="NI10" s="60"/>
      <c r="NJ10" s="60"/>
      <c r="NK10" s="60"/>
      <c r="NL10" s="60"/>
      <c r="NM10" s="60"/>
      <c r="NN10" s="60"/>
      <c r="NO10" s="60"/>
      <c r="NP10" s="60"/>
      <c r="NQ10" s="60"/>
      <c r="NR10" s="60"/>
      <c r="NS10" s="60"/>
      <c r="NT10" s="60"/>
      <c r="NU10" s="60"/>
      <c r="NV10" s="60"/>
      <c r="NW10" s="60"/>
      <c r="NX10" s="60"/>
      <c r="NY10" s="60"/>
      <c r="NZ10" s="60"/>
      <c r="OA10" s="60"/>
      <c r="OB10" s="60"/>
      <c r="OC10" s="60"/>
      <c r="OD10" s="60"/>
      <c r="OE10" s="60"/>
      <c r="OF10" s="60"/>
      <c r="OG10" s="60"/>
      <c r="OH10" s="60"/>
      <c r="OI10" s="60"/>
      <c r="OJ10" s="60"/>
      <c r="OK10" s="60"/>
      <c r="OL10" s="60"/>
      <c r="OM10" s="60"/>
      <c r="ON10" s="60"/>
      <c r="OO10" s="60"/>
      <c r="OP10" s="60"/>
      <c r="OQ10" s="60"/>
      <c r="OR10" s="60"/>
      <c r="OS10" s="60"/>
      <c r="OT10" s="60"/>
      <c r="OU10" s="60"/>
      <c r="OV10" s="60"/>
      <c r="OW10" s="60"/>
      <c r="OX10" s="60"/>
      <c r="OY10" s="60"/>
      <c r="OZ10" s="60"/>
      <c r="PA10" s="60"/>
      <c r="PB10" s="60"/>
      <c r="PC10" s="60"/>
      <c r="PD10" s="60"/>
      <c r="PE10" s="60"/>
      <c r="PF10" s="60"/>
      <c r="PG10" s="60"/>
      <c r="PH10" s="60"/>
      <c r="PI10" s="60"/>
      <c r="PJ10" s="60"/>
      <c r="PK10" s="60"/>
      <c r="PL10" s="60"/>
      <c r="PM10" s="60"/>
      <c r="PN10" s="60"/>
      <c r="PO10" s="60"/>
      <c r="PP10" s="60"/>
      <c r="PQ10" s="60"/>
      <c r="PR10" s="60"/>
      <c r="PS10" s="60"/>
      <c r="PT10" s="60"/>
      <c r="PU10" s="60"/>
      <c r="PV10" s="60"/>
      <c r="PW10" s="60"/>
      <c r="PX10" s="60"/>
      <c r="PY10" s="60"/>
      <c r="PZ10" s="60"/>
      <c r="QA10" s="60"/>
      <c r="QB10" s="60"/>
      <c r="QC10" s="60"/>
      <c r="QD10" s="60"/>
      <c r="QE10" s="60"/>
      <c r="QF10" s="60"/>
      <c r="QG10" s="60"/>
      <c r="QH10" s="60"/>
      <c r="QI10" s="60"/>
      <c r="QJ10" s="60"/>
      <c r="QK10" s="60"/>
      <c r="QL10" s="60"/>
      <c r="QM10" s="60"/>
      <c r="QN10" s="60"/>
      <c r="QO10" s="60"/>
      <c r="QP10" s="60"/>
      <c r="QQ10" s="60"/>
      <c r="QR10" s="60"/>
      <c r="QS10" s="60"/>
      <c r="QT10" s="60"/>
      <c r="QU10" s="60"/>
      <c r="QV10" s="60"/>
      <c r="QW10" s="60"/>
      <c r="QX10" s="60"/>
      <c r="QY10" s="60"/>
      <c r="QZ10" s="60"/>
      <c r="RA10" s="60"/>
      <c r="RB10" s="60"/>
      <c r="RC10" s="60"/>
      <c r="RD10" s="60"/>
      <c r="RE10" s="60"/>
      <c r="RF10" s="60"/>
      <c r="RG10" s="60"/>
      <c r="RH10" s="60"/>
      <c r="RI10" s="60"/>
      <c r="RJ10" s="60"/>
      <c r="RK10" s="60"/>
      <c r="RL10" s="60"/>
      <c r="RM10" s="60"/>
      <c r="RN10" s="60"/>
      <c r="RO10" s="60"/>
      <c r="RP10" s="60"/>
      <c r="RQ10" s="60"/>
      <c r="RR10" s="60"/>
      <c r="RS10" s="60"/>
      <c r="RT10" s="60"/>
      <c r="RU10" s="60"/>
      <c r="RV10" s="60"/>
      <c r="RW10" s="60"/>
      <c r="RX10" s="60"/>
      <c r="RY10" s="60"/>
      <c r="RZ10" s="60"/>
      <c r="SA10" s="60"/>
      <c r="SB10" s="60"/>
      <c r="SC10" s="60"/>
      <c r="SD10" s="60"/>
      <c r="SE10" s="60"/>
      <c r="SF10" s="60"/>
      <c r="SG10" s="60"/>
      <c r="SH10" s="60"/>
      <c r="SI10" s="60"/>
      <c r="SJ10" s="60"/>
      <c r="SK10" s="60"/>
      <c r="SL10" s="60"/>
      <c r="SM10" s="60"/>
      <c r="SN10" s="60"/>
      <c r="SO10" s="60"/>
      <c r="SP10" s="60"/>
      <c r="SQ10" s="60"/>
      <c r="SR10" s="60"/>
      <c r="SS10" s="60"/>
      <c r="ST10" s="60"/>
      <c r="SU10" s="60"/>
      <c r="SV10" s="60"/>
      <c r="SW10" s="60"/>
      <c r="SX10" s="60"/>
      <c r="SY10" s="60"/>
      <c r="SZ10" s="60"/>
      <c r="TA10" s="60"/>
      <c r="TB10" s="60"/>
      <c r="TC10" s="60"/>
      <c r="TD10" s="60"/>
      <c r="TE10" s="60"/>
      <c r="TF10" s="60"/>
      <c r="TG10" s="60"/>
      <c r="TH10" s="60"/>
      <c r="TI10" s="60"/>
      <c r="TJ10" s="60"/>
      <c r="TK10" s="60"/>
      <c r="TL10" s="60"/>
      <c r="TM10" s="60"/>
      <c r="TN10" s="60"/>
      <c r="TO10" s="60"/>
      <c r="TP10" s="60"/>
      <c r="TQ10" s="60"/>
      <c r="TR10" s="60"/>
      <c r="TS10" s="60"/>
      <c r="TT10" s="60"/>
      <c r="TU10" s="60"/>
      <c r="TV10" s="60"/>
      <c r="TW10" s="60"/>
      <c r="TX10" s="60"/>
      <c r="TY10" s="60"/>
      <c r="TZ10" s="60"/>
      <c r="UA10" s="60"/>
      <c r="UB10" s="60"/>
      <c r="UC10" s="60"/>
      <c r="UD10" s="60"/>
      <c r="UE10" s="60"/>
      <c r="UF10" s="60"/>
      <c r="UG10" s="60"/>
      <c r="UH10" s="60"/>
      <c r="UI10" s="60"/>
      <c r="UJ10" s="60"/>
      <c r="UK10" s="60"/>
      <c r="UL10" s="60"/>
      <c r="UM10" s="60"/>
      <c r="UN10" s="60"/>
      <c r="UO10" s="60"/>
      <c r="UP10" s="60"/>
      <c r="UQ10" s="60"/>
      <c r="UR10" s="60"/>
      <c r="US10" s="60"/>
      <c r="UT10" s="60"/>
      <c r="UU10" s="60"/>
      <c r="UV10" s="60"/>
      <c r="UW10" s="60"/>
      <c r="UX10" s="60"/>
      <c r="UY10" s="60"/>
      <c r="UZ10" s="60"/>
      <c r="VA10" s="60"/>
      <c r="VB10" s="60"/>
      <c r="VC10" s="60"/>
      <c r="VD10" s="60"/>
      <c r="VE10" s="60"/>
      <c r="VF10" s="60"/>
      <c r="VG10" s="60"/>
      <c r="VH10" s="60"/>
      <c r="VI10" s="60"/>
      <c r="VJ10" s="60"/>
      <c r="VK10" s="60"/>
      <c r="VL10" s="60"/>
      <c r="VM10" s="60"/>
      <c r="VN10" s="60"/>
      <c r="VO10" s="60"/>
      <c r="VP10" s="60"/>
      <c r="VQ10" s="60"/>
      <c r="VR10" s="60"/>
      <c r="VS10" s="60"/>
      <c r="VT10" s="60"/>
      <c r="VU10" s="60"/>
      <c r="VV10" s="60"/>
      <c r="VW10" s="60"/>
      <c r="VX10" s="60"/>
      <c r="VY10" s="60"/>
      <c r="VZ10" s="60"/>
      <c r="WA10" s="60"/>
      <c r="WB10" s="60"/>
      <c r="WC10" s="60"/>
      <c r="WD10" s="60"/>
      <c r="WE10" s="60"/>
      <c r="WF10" s="60"/>
      <c r="WG10" s="60"/>
      <c r="WH10" s="60"/>
      <c r="WI10" s="60"/>
      <c r="WJ10" s="60"/>
      <c r="WK10" s="60"/>
      <c r="WL10" s="60"/>
      <c r="WM10" s="60"/>
      <c r="WN10" s="60"/>
      <c r="WO10" s="60"/>
      <c r="WP10" s="60"/>
      <c r="WQ10" s="60"/>
      <c r="WR10" s="60"/>
      <c r="WS10" s="60"/>
      <c r="WT10" s="60"/>
      <c r="WU10" s="60"/>
      <c r="WV10" s="60"/>
      <c r="WW10" s="60"/>
      <c r="WX10" s="60"/>
      <c r="WY10" s="60"/>
      <c r="WZ10" s="60"/>
      <c r="XA10" s="60"/>
      <c r="XB10" s="60"/>
      <c r="XC10" s="60"/>
      <c r="XD10" s="60"/>
      <c r="XE10" s="60"/>
      <c r="XF10" s="60"/>
      <c r="XG10" s="60"/>
      <c r="XH10" s="60"/>
      <c r="XI10" s="60"/>
      <c r="XJ10" s="60"/>
      <c r="XK10" s="60"/>
      <c r="XL10" s="60"/>
      <c r="XM10" s="60"/>
      <c r="XN10" s="60"/>
      <c r="XO10" s="60"/>
      <c r="XP10" s="60"/>
      <c r="XQ10" s="60"/>
      <c r="XR10" s="60"/>
      <c r="XS10" s="60"/>
      <c r="XT10" s="60"/>
      <c r="XU10" s="60"/>
      <c r="XV10" s="60"/>
      <c r="XW10" s="60"/>
      <c r="XX10" s="60"/>
      <c r="XY10" s="60"/>
      <c r="XZ10" s="60"/>
      <c r="YA10" s="60"/>
      <c r="YB10" s="60"/>
      <c r="YC10" s="60"/>
      <c r="YD10" s="60"/>
      <c r="YE10" s="60"/>
      <c r="YF10" s="60"/>
      <c r="YG10" s="60"/>
      <c r="YH10" s="60"/>
      <c r="YI10" s="60"/>
      <c r="YJ10" s="60"/>
      <c r="YK10" s="60"/>
      <c r="YL10" s="60"/>
      <c r="YM10" s="60"/>
      <c r="YN10" s="60"/>
      <c r="YO10" s="60"/>
      <c r="YP10" s="60"/>
      <c r="YQ10" s="60"/>
      <c r="YR10" s="60"/>
      <c r="YS10" s="60"/>
      <c r="YT10" s="60"/>
      <c r="YU10" s="60"/>
      <c r="YV10" s="60"/>
      <c r="YW10" s="60"/>
      <c r="YX10" s="60"/>
      <c r="YY10" s="60"/>
      <c r="YZ10" s="60"/>
      <c r="ZA10" s="60"/>
      <c r="ZB10" s="60"/>
      <c r="ZC10" s="60"/>
      <c r="ZD10" s="60"/>
      <c r="ZE10" s="60"/>
      <c r="ZF10" s="60"/>
      <c r="ZG10" s="60"/>
      <c r="ZH10" s="60"/>
      <c r="ZI10" s="60"/>
      <c r="ZJ10" s="60"/>
      <c r="ZK10" s="60"/>
      <c r="ZL10" s="60"/>
      <c r="ZM10" s="60"/>
      <c r="ZN10" s="60"/>
      <c r="ZO10" s="60"/>
      <c r="ZP10" s="60"/>
      <c r="ZQ10" s="60"/>
      <c r="ZR10" s="60"/>
      <c r="ZS10" s="60"/>
      <c r="ZT10" s="60"/>
      <c r="ZU10" s="60"/>
      <c r="ZV10" s="60"/>
      <c r="ZW10" s="60"/>
      <c r="ZX10" s="60"/>
      <c r="ZY10" s="60"/>
      <c r="ZZ10" s="60"/>
      <c r="AAA10" s="60"/>
      <c r="AAB10" s="60"/>
      <c r="AAC10" s="60"/>
      <c r="AAD10" s="60"/>
      <c r="AAE10" s="60"/>
      <c r="AAF10" s="60"/>
      <c r="AAG10" s="60"/>
      <c r="AAH10" s="60"/>
      <c r="AAI10" s="60"/>
      <c r="AAJ10" s="60"/>
      <c r="AAK10" s="60"/>
      <c r="AAL10" s="60"/>
      <c r="AAM10" s="60"/>
      <c r="AAN10" s="60"/>
      <c r="AAO10" s="60"/>
      <c r="AAP10" s="60"/>
      <c r="AAQ10" s="60"/>
      <c r="AAR10" s="60"/>
      <c r="AAS10" s="60"/>
      <c r="AAT10" s="60"/>
      <c r="AAU10" s="60"/>
      <c r="AAV10" s="60"/>
      <c r="AAW10" s="60"/>
      <c r="AAX10" s="60"/>
      <c r="AAY10" s="60"/>
      <c r="AAZ10" s="60"/>
      <c r="ABA10" s="60"/>
      <c r="ABB10" s="60"/>
      <c r="ABC10" s="60"/>
      <c r="ABD10" s="60"/>
      <c r="ABE10" s="60"/>
      <c r="ABF10" s="60"/>
      <c r="ABG10" s="60"/>
      <c r="ABH10" s="60"/>
      <c r="ABI10" s="60"/>
      <c r="ABJ10" s="60"/>
      <c r="ABK10" s="60"/>
      <c r="ABL10" s="60"/>
      <c r="ABM10" s="60"/>
      <c r="ABN10" s="60"/>
      <c r="ABO10" s="60"/>
      <c r="ABP10" s="60"/>
      <c r="ABQ10" s="60"/>
      <c r="ABR10" s="60"/>
      <c r="ABS10" s="60"/>
      <c r="ABT10" s="60"/>
      <c r="ABU10" s="60"/>
      <c r="ABV10" s="60"/>
      <c r="ABW10" s="60"/>
      <c r="ABX10" s="60"/>
      <c r="ABY10" s="60"/>
      <c r="ABZ10" s="60"/>
      <c r="ACA10" s="60"/>
      <c r="ACB10" s="60"/>
      <c r="ACC10" s="60"/>
      <c r="ACD10" s="60"/>
      <c r="ACE10" s="60"/>
      <c r="ACF10" s="60"/>
      <c r="ACG10" s="60"/>
      <c r="ACH10" s="60"/>
      <c r="ACI10" s="60"/>
      <c r="ACJ10" s="60"/>
      <c r="ACK10" s="60"/>
      <c r="ACL10" s="60"/>
      <c r="ACM10" s="60"/>
      <c r="ACN10" s="60"/>
      <c r="ACO10" s="60"/>
      <c r="ACP10" s="60"/>
      <c r="ACQ10" s="60"/>
      <c r="ACR10" s="60"/>
      <c r="ACS10" s="60"/>
      <c r="ACT10" s="60"/>
      <c r="ACU10" s="60"/>
      <c r="ACV10" s="60"/>
      <c r="ACW10" s="60"/>
      <c r="ACX10" s="60"/>
      <c r="ACY10" s="60"/>
      <c r="ACZ10" s="60"/>
      <c r="ADA10" s="60"/>
      <c r="ADB10" s="60"/>
      <c r="ADC10" s="60"/>
      <c r="ADD10" s="60"/>
      <c r="ADE10" s="60"/>
      <c r="ADF10" s="60"/>
      <c r="ADG10" s="60"/>
      <c r="ADH10" s="60"/>
      <c r="ADI10" s="60"/>
      <c r="ADJ10" s="60"/>
      <c r="ADK10" s="60"/>
      <c r="ADL10" s="60"/>
      <c r="ADM10" s="60"/>
      <c r="ADN10" s="60"/>
      <c r="ADO10" s="60"/>
      <c r="ADP10" s="60"/>
      <c r="ADQ10" s="60"/>
      <c r="ADR10" s="60"/>
      <c r="ADS10" s="60"/>
      <c r="ADT10" s="60"/>
      <c r="ADU10" s="60"/>
      <c r="ADV10" s="60"/>
      <c r="ADW10" s="60"/>
      <c r="ADX10" s="60"/>
      <c r="ADY10" s="60"/>
      <c r="ADZ10" s="60"/>
      <c r="AEA10" s="60"/>
      <c r="AEB10" s="60"/>
      <c r="AEC10" s="60"/>
      <c r="AED10" s="60"/>
      <c r="AEE10" s="60"/>
      <c r="AEF10" s="60"/>
      <c r="AEG10" s="60"/>
      <c r="AEH10" s="60"/>
      <c r="AEI10" s="60"/>
      <c r="AEJ10" s="60"/>
      <c r="AEK10" s="60"/>
      <c r="AEL10" s="60"/>
      <c r="AEM10" s="60"/>
      <c r="AEN10" s="60"/>
      <c r="AEO10" s="60"/>
      <c r="AEP10" s="60"/>
      <c r="AEQ10" s="60"/>
      <c r="AER10" s="60"/>
      <c r="AES10" s="60"/>
      <c r="AET10" s="60"/>
      <c r="AEU10" s="60"/>
      <c r="AEV10" s="60"/>
      <c r="AEW10" s="60"/>
      <c r="AEX10" s="60"/>
      <c r="AEY10" s="60"/>
      <c r="AEZ10" s="60"/>
      <c r="AFA10" s="60"/>
      <c r="AFB10" s="60"/>
      <c r="AFC10" s="60"/>
      <c r="AFD10" s="60"/>
      <c r="AFE10" s="60"/>
      <c r="AFF10" s="60"/>
      <c r="AFG10" s="60"/>
      <c r="AFH10" s="60"/>
      <c r="AFI10" s="60"/>
      <c r="AFJ10" s="60"/>
      <c r="AFK10" s="60"/>
      <c r="AFL10" s="60"/>
      <c r="AFM10" s="60"/>
      <c r="AFN10" s="60"/>
      <c r="AFO10" s="60"/>
      <c r="AFP10" s="60"/>
      <c r="AFQ10" s="60"/>
      <c r="AFR10" s="60"/>
      <c r="AFS10" s="60"/>
      <c r="AFT10" s="60"/>
      <c r="AFU10" s="60"/>
      <c r="AFV10" s="60"/>
      <c r="AFW10" s="60"/>
      <c r="AFX10" s="60"/>
      <c r="AFY10" s="60"/>
      <c r="AFZ10" s="60"/>
      <c r="AGA10" s="60"/>
      <c r="AGB10" s="60"/>
      <c r="AGC10" s="60"/>
      <c r="AGD10" s="60"/>
      <c r="AGE10" s="60"/>
      <c r="AGF10" s="60"/>
      <c r="AGG10" s="60"/>
      <c r="AGH10" s="60"/>
      <c r="AGI10" s="60"/>
      <c r="AGJ10" s="60"/>
      <c r="AGK10" s="60"/>
      <c r="AGL10" s="60"/>
      <c r="AGM10" s="60"/>
      <c r="AGN10" s="60"/>
      <c r="AGO10" s="60"/>
      <c r="AGP10" s="60"/>
      <c r="AGQ10" s="60"/>
      <c r="AGR10" s="60"/>
      <c r="AGS10" s="60"/>
      <c r="AGT10" s="60"/>
      <c r="AGU10" s="60"/>
      <c r="AGV10" s="60"/>
      <c r="AGW10" s="60"/>
      <c r="AGX10" s="60"/>
    </row>
    <row r="11" spans="1:882" s="107" customFormat="1" ht="18.75" customHeight="1" x14ac:dyDescent="0.6">
      <c r="A11" s="13">
        <v>2</v>
      </c>
      <c r="B11" s="107" t="s">
        <v>283</v>
      </c>
      <c r="C11" s="103">
        <v>59040</v>
      </c>
      <c r="D11" s="103">
        <v>59040</v>
      </c>
      <c r="E11" s="42" t="s">
        <v>48</v>
      </c>
      <c r="F11" s="104" t="s">
        <v>63</v>
      </c>
      <c r="G11" s="104" t="s">
        <v>63</v>
      </c>
      <c r="H11" s="97" t="s">
        <v>52</v>
      </c>
      <c r="I11" s="105" t="s">
        <v>284</v>
      </c>
      <c r="J11" s="119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60"/>
      <c r="IF11" s="60"/>
      <c r="IG11" s="60"/>
      <c r="IH11" s="60"/>
      <c r="II11" s="60"/>
      <c r="IJ11" s="60"/>
      <c r="IK11" s="60"/>
      <c r="IL11" s="60"/>
      <c r="IM11" s="60"/>
      <c r="IN11" s="60"/>
      <c r="IO11" s="60"/>
      <c r="IP11" s="60"/>
      <c r="IQ11" s="60"/>
      <c r="IR11" s="60"/>
      <c r="IS11" s="60"/>
      <c r="IT11" s="60"/>
      <c r="IU11" s="60"/>
      <c r="IV11" s="60"/>
      <c r="IW11" s="60"/>
      <c r="IX11" s="60"/>
      <c r="IY11" s="60"/>
      <c r="IZ11" s="60"/>
      <c r="JA11" s="60"/>
      <c r="JB11" s="60"/>
      <c r="JC11" s="60"/>
      <c r="JD11" s="60"/>
      <c r="JE11" s="60"/>
      <c r="JF11" s="60"/>
      <c r="JG11" s="60"/>
      <c r="JH11" s="60"/>
      <c r="JI11" s="60"/>
      <c r="JJ11" s="60"/>
      <c r="JK11" s="60"/>
      <c r="JL11" s="60"/>
      <c r="JM11" s="60"/>
      <c r="JN11" s="60"/>
      <c r="JO11" s="60"/>
      <c r="JP11" s="60"/>
      <c r="JQ11" s="60"/>
      <c r="JR11" s="60"/>
      <c r="JS11" s="60"/>
      <c r="JT11" s="60"/>
      <c r="JU11" s="60"/>
      <c r="JV11" s="60"/>
      <c r="JW11" s="60"/>
      <c r="JX11" s="60"/>
      <c r="JY11" s="60"/>
      <c r="JZ11" s="60"/>
      <c r="KA11" s="60"/>
      <c r="KB11" s="60"/>
      <c r="KC11" s="60"/>
      <c r="KD11" s="60"/>
      <c r="KE11" s="60"/>
      <c r="KF11" s="60"/>
      <c r="KG11" s="60"/>
      <c r="KH11" s="60"/>
      <c r="KI11" s="60"/>
      <c r="KJ11" s="60"/>
      <c r="KK11" s="60"/>
      <c r="KL11" s="60"/>
      <c r="KM11" s="60"/>
      <c r="KN11" s="60"/>
      <c r="KO11" s="60"/>
      <c r="KP11" s="60"/>
      <c r="KQ11" s="60"/>
      <c r="KR11" s="60"/>
      <c r="KS11" s="60"/>
      <c r="KT11" s="60"/>
      <c r="KU11" s="60"/>
      <c r="KV11" s="60"/>
      <c r="KW11" s="60"/>
      <c r="KX11" s="60"/>
      <c r="KY11" s="60"/>
      <c r="KZ11" s="60"/>
      <c r="LA11" s="60"/>
      <c r="LB11" s="60"/>
      <c r="LC11" s="60"/>
      <c r="LD11" s="60"/>
      <c r="LE11" s="60"/>
      <c r="LF11" s="60"/>
      <c r="LG11" s="60"/>
      <c r="LH11" s="60"/>
      <c r="LI11" s="60"/>
      <c r="LJ11" s="60"/>
      <c r="LK11" s="60"/>
      <c r="LL11" s="60"/>
      <c r="LM11" s="60"/>
      <c r="LN11" s="60"/>
      <c r="LO11" s="60"/>
      <c r="LP11" s="60"/>
      <c r="LQ11" s="60"/>
      <c r="LR11" s="60"/>
      <c r="LS11" s="60"/>
      <c r="LT11" s="60"/>
      <c r="LU11" s="60"/>
      <c r="LV11" s="60"/>
      <c r="LW11" s="60"/>
      <c r="LX11" s="60"/>
      <c r="LY11" s="60"/>
      <c r="LZ11" s="60"/>
      <c r="MA11" s="60"/>
      <c r="MB11" s="60"/>
      <c r="MC11" s="60"/>
      <c r="MD11" s="60"/>
      <c r="ME11" s="60"/>
      <c r="MF11" s="60"/>
      <c r="MG11" s="60"/>
      <c r="MH11" s="60"/>
      <c r="MI11" s="60"/>
      <c r="MJ11" s="60"/>
      <c r="MK11" s="60"/>
      <c r="ML11" s="60"/>
      <c r="MM11" s="60"/>
      <c r="MN11" s="60"/>
      <c r="MO11" s="60"/>
      <c r="MP11" s="60"/>
      <c r="MQ11" s="60"/>
      <c r="MR11" s="60"/>
      <c r="MS11" s="60"/>
      <c r="MT11" s="60"/>
      <c r="MU11" s="60"/>
      <c r="MV11" s="60"/>
      <c r="MW11" s="60"/>
      <c r="MX11" s="60"/>
      <c r="MY11" s="60"/>
      <c r="MZ11" s="60"/>
      <c r="NA11" s="60"/>
      <c r="NB11" s="60"/>
      <c r="NC11" s="60"/>
      <c r="ND11" s="60"/>
      <c r="NE11" s="60"/>
      <c r="NF11" s="60"/>
      <c r="NG11" s="60"/>
      <c r="NH11" s="60"/>
      <c r="NI11" s="60"/>
      <c r="NJ11" s="60"/>
      <c r="NK11" s="60"/>
      <c r="NL11" s="60"/>
      <c r="NM11" s="60"/>
      <c r="NN11" s="60"/>
      <c r="NO11" s="60"/>
      <c r="NP11" s="60"/>
      <c r="NQ11" s="60"/>
      <c r="NR11" s="60"/>
      <c r="NS11" s="60"/>
      <c r="NT11" s="60"/>
      <c r="NU11" s="60"/>
      <c r="NV11" s="60"/>
      <c r="NW11" s="60"/>
      <c r="NX11" s="60"/>
      <c r="NY11" s="60"/>
      <c r="NZ11" s="60"/>
      <c r="OA11" s="60"/>
      <c r="OB11" s="60"/>
      <c r="OC11" s="60"/>
      <c r="OD11" s="60"/>
      <c r="OE11" s="60"/>
      <c r="OF11" s="60"/>
      <c r="OG11" s="60"/>
      <c r="OH11" s="60"/>
      <c r="OI11" s="60"/>
      <c r="OJ11" s="60"/>
      <c r="OK11" s="60"/>
      <c r="OL11" s="60"/>
      <c r="OM11" s="60"/>
      <c r="ON11" s="60"/>
      <c r="OO11" s="60"/>
      <c r="OP11" s="60"/>
      <c r="OQ11" s="60"/>
      <c r="OR11" s="60"/>
      <c r="OS11" s="60"/>
      <c r="OT11" s="60"/>
      <c r="OU11" s="60"/>
      <c r="OV11" s="60"/>
      <c r="OW11" s="60"/>
      <c r="OX11" s="60"/>
      <c r="OY11" s="60"/>
      <c r="OZ11" s="60"/>
      <c r="PA11" s="60"/>
      <c r="PB11" s="60"/>
      <c r="PC11" s="60"/>
      <c r="PD11" s="60"/>
      <c r="PE11" s="60"/>
      <c r="PF11" s="60"/>
      <c r="PG11" s="60"/>
      <c r="PH11" s="60"/>
      <c r="PI11" s="60"/>
      <c r="PJ11" s="60"/>
      <c r="PK11" s="60"/>
      <c r="PL11" s="60"/>
      <c r="PM11" s="60"/>
      <c r="PN11" s="60"/>
      <c r="PO11" s="60"/>
      <c r="PP11" s="60"/>
      <c r="PQ11" s="60"/>
      <c r="PR11" s="60"/>
      <c r="PS11" s="60"/>
      <c r="PT11" s="60"/>
      <c r="PU11" s="60"/>
      <c r="PV11" s="60"/>
      <c r="PW11" s="60"/>
      <c r="PX11" s="60"/>
      <c r="PY11" s="60"/>
      <c r="PZ11" s="60"/>
      <c r="QA11" s="60"/>
      <c r="QB11" s="60"/>
      <c r="QC11" s="60"/>
      <c r="QD11" s="60"/>
      <c r="QE11" s="60"/>
      <c r="QF11" s="60"/>
      <c r="QG11" s="60"/>
      <c r="QH11" s="60"/>
      <c r="QI11" s="60"/>
      <c r="QJ11" s="60"/>
      <c r="QK11" s="60"/>
      <c r="QL11" s="60"/>
      <c r="QM11" s="60"/>
      <c r="QN11" s="60"/>
      <c r="QO11" s="60"/>
      <c r="QP11" s="60"/>
      <c r="QQ11" s="60"/>
      <c r="QR11" s="60"/>
      <c r="QS11" s="60"/>
      <c r="QT11" s="60"/>
      <c r="QU11" s="60"/>
      <c r="QV11" s="60"/>
      <c r="QW11" s="60"/>
      <c r="QX11" s="60"/>
      <c r="QY11" s="60"/>
      <c r="QZ11" s="60"/>
      <c r="RA11" s="60"/>
      <c r="RB11" s="60"/>
      <c r="RC11" s="60"/>
      <c r="RD11" s="60"/>
      <c r="RE11" s="60"/>
      <c r="RF11" s="60"/>
      <c r="RG11" s="60"/>
      <c r="RH11" s="60"/>
      <c r="RI11" s="60"/>
      <c r="RJ11" s="60"/>
      <c r="RK11" s="60"/>
      <c r="RL11" s="60"/>
      <c r="RM11" s="60"/>
      <c r="RN11" s="60"/>
      <c r="RO11" s="60"/>
      <c r="RP11" s="60"/>
      <c r="RQ11" s="60"/>
      <c r="RR11" s="60"/>
      <c r="RS11" s="60"/>
      <c r="RT11" s="60"/>
      <c r="RU11" s="60"/>
      <c r="RV11" s="60"/>
      <c r="RW11" s="60"/>
      <c r="RX11" s="60"/>
      <c r="RY11" s="60"/>
      <c r="RZ11" s="60"/>
      <c r="SA11" s="60"/>
      <c r="SB11" s="60"/>
      <c r="SC11" s="60"/>
      <c r="SD11" s="60"/>
      <c r="SE11" s="60"/>
      <c r="SF11" s="60"/>
      <c r="SG11" s="60"/>
      <c r="SH11" s="60"/>
      <c r="SI11" s="60"/>
      <c r="SJ11" s="60"/>
      <c r="SK11" s="60"/>
      <c r="SL11" s="60"/>
      <c r="SM11" s="60"/>
      <c r="SN11" s="60"/>
      <c r="SO11" s="60"/>
      <c r="SP11" s="60"/>
      <c r="SQ11" s="60"/>
      <c r="SR11" s="60"/>
      <c r="SS11" s="60"/>
      <c r="ST11" s="60"/>
      <c r="SU11" s="60"/>
      <c r="SV11" s="60"/>
      <c r="SW11" s="60"/>
      <c r="SX11" s="60"/>
      <c r="SY11" s="60"/>
      <c r="SZ11" s="60"/>
      <c r="TA11" s="60"/>
      <c r="TB11" s="60"/>
      <c r="TC11" s="60"/>
      <c r="TD11" s="60"/>
      <c r="TE11" s="60"/>
      <c r="TF11" s="60"/>
      <c r="TG11" s="60"/>
      <c r="TH11" s="60"/>
      <c r="TI11" s="60"/>
      <c r="TJ11" s="60"/>
      <c r="TK11" s="60"/>
      <c r="TL11" s="60"/>
      <c r="TM11" s="60"/>
      <c r="TN11" s="60"/>
      <c r="TO11" s="60"/>
      <c r="TP11" s="60"/>
      <c r="TQ11" s="60"/>
      <c r="TR11" s="60"/>
      <c r="TS11" s="60"/>
      <c r="TT11" s="60"/>
      <c r="TU11" s="60"/>
      <c r="TV11" s="60"/>
      <c r="TW11" s="60"/>
      <c r="TX11" s="60"/>
      <c r="TY11" s="60"/>
      <c r="TZ11" s="60"/>
      <c r="UA11" s="60"/>
      <c r="UB11" s="60"/>
      <c r="UC11" s="60"/>
      <c r="UD11" s="60"/>
      <c r="UE11" s="60"/>
      <c r="UF11" s="60"/>
      <c r="UG11" s="60"/>
      <c r="UH11" s="60"/>
      <c r="UI11" s="60"/>
      <c r="UJ11" s="60"/>
      <c r="UK11" s="60"/>
      <c r="UL11" s="60"/>
      <c r="UM11" s="60"/>
      <c r="UN11" s="60"/>
      <c r="UO11" s="60"/>
      <c r="UP11" s="60"/>
      <c r="UQ11" s="60"/>
      <c r="UR11" s="60"/>
      <c r="US11" s="60"/>
      <c r="UT11" s="60"/>
      <c r="UU11" s="60"/>
      <c r="UV11" s="60"/>
      <c r="UW11" s="60"/>
      <c r="UX11" s="60"/>
      <c r="UY11" s="60"/>
      <c r="UZ11" s="60"/>
      <c r="VA11" s="60"/>
      <c r="VB11" s="60"/>
      <c r="VC11" s="60"/>
      <c r="VD11" s="60"/>
      <c r="VE11" s="60"/>
      <c r="VF11" s="60"/>
      <c r="VG11" s="60"/>
      <c r="VH11" s="60"/>
      <c r="VI11" s="60"/>
      <c r="VJ11" s="60"/>
      <c r="VK11" s="60"/>
      <c r="VL11" s="60"/>
      <c r="VM11" s="60"/>
      <c r="VN11" s="60"/>
      <c r="VO11" s="60"/>
      <c r="VP11" s="60"/>
      <c r="VQ11" s="60"/>
      <c r="VR11" s="60"/>
      <c r="VS11" s="60"/>
      <c r="VT11" s="60"/>
      <c r="VU11" s="60"/>
      <c r="VV11" s="60"/>
      <c r="VW11" s="60"/>
      <c r="VX11" s="60"/>
      <c r="VY11" s="60"/>
      <c r="VZ11" s="60"/>
      <c r="WA11" s="60"/>
      <c r="WB11" s="60"/>
      <c r="WC11" s="60"/>
      <c r="WD11" s="60"/>
      <c r="WE11" s="60"/>
      <c r="WF11" s="60"/>
      <c r="WG11" s="60"/>
      <c r="WH11" s="60"/>
      <c r="WI11" s="60"/>
      <c r="WJ11" s="60"/>
      <c r="WK11" s="60"/>
      <c r="WL11" s="60"/>
      <c r="WM11" s="60"/>
      <c r="WN11" s="60"/>
      <c r="WO11" s="60"/>
      <c r="WP11" s="60"/>
      <c r="WQ11" s="60"/>
      <c r="WR11" s="60"/>
      <c r="WS11" s="60"/>
      <c r="WT11" s="60"/>
      <c r="WU11" s="60"/>
      <c r="WV11" s="60"/>
      <c r="WW11" s="60"/>
      <c r="WX11" s="60"/>
      <c r="WY11" s="60"/>
      <c r="WZ11" s="60"/>
      <c r="XA11" s="60"/>
      <c r="XB11" s="60"/>
      <c r="XC11" s="60"/>
      <c r="XD11" s="60"/>
      <c r="XE11" s="60"/>
      <c r="XF11" s="60"/>
      <c r="XG11" s="60"/>
      <c r="XH11" s="60"/>
      <c r="XI11" s="60"/>
      <c r="XJ11" s="60"/>
      <c r="XK11" s="60"/>
      <c r="XL11" s="60"/>
      <c r="XM11" s="60"/>
      <c r="XN11" s="60"/>
      <c r="XO11" s="60"/>
      <c r="XP11" s="60"/>
      <c r="XQ11" s="60"/>
      <c r="XR11" s="60"/>
      <c r="XS11" s="60"/>
      <c r="XT11" s="60"/>
      <c r="XU11" s="60"/>
      <c r="XV11" s="60"/>
      <c r="XW11" s="60"/>
      <c r="XX11" s="60"/>
      <c r="XY11" s="60"/>
      <c r="XZ11" s="60"/>
      <c r="YA11" s="60"/>
      <c r="YB11" s="60"/>
      <c r="YC11" s="60"/>
      <c r="YD11" s="60"/>
      <c r="YE11" s="60"/>
      <c r="YF11" s="60"/>
      <c r="YG11" s="60"/>
      <c r="YH11" s="60"/>
      <c r="YI11" s="60"/>
      <c r="YJ11" s="60"/>
      <c r="YK11" s="60"/>
      <c r="YL11" s="60"/>
      <c r="YM11" s="60"/>
      <c r="YN11" s="60"/>
      <c r="YO11" s="60"/>
      <c r="YP11" s="60"/>
      <c r="YQ11" s="60"/>
      <c r="YR11" s="60"/>
      <c r="YS11" s="60"/>
      <c r="YT11" s="60"/>
      <c r="YU11" s="60"/>
      <c r="YV11" s="60"/>
      <c r="YW11" s="60"/>
      <c r="YX11" s="60"/>
      <c r="YY11" s="60"/>
      <c r="YZ11" s="60"/>
      <c r="ZA11" s="60"/>
      <c r="ZB11" s="60"/>
      <c r="ZC11" s="60"/>
      <c r="ZD11" s="60"/>
      <c r="ZE11" s="60"/>
      <c r="ZF11" s="60"/>
      <c r="ZG11" s="60"/>
      <c r="ZH11" s="60"/>
      <c r="ZI11" s="60"/>
      <c r="ZJ11" s="60"/>
      <c r="ZK11" s="60"/>
      <c r="ZL11" s="60"/>
      <c r="ZM11" s="60"/>
      <c r="ZN11" s="60"/>
      <c r="ZO11" s="60"/>
      <c r="ZP11" s="60"/>
      <c r="ZQ11" s="60"/>
      <c r="ZR11" s="60"/>
      <c r="ZS11" s="60"/>
      <c r="ZT11" s="60"/>
      <c r="ZU11" s="60"/>
      <c r="ZV11" s="60"/>
      <c r="ZW11" s="60"/>
      <c r="ZX11" s="60"/>
      <c r="ZY11" s="60"/>
      <c r="ZZ11" s="60"/>
      <c r="AAA11" s="60"/>
      <c r="AAB11" s="60"/>
      <c r="AAC11" s="60"/>
      <c r="AAD11" s="60"/>
      <c r="AAE11" s="60"/>
      <c r="AAF11" s="60"/>
      <c r="AAG11" s="60"/>
      <c r="AAH11" s="60"/>
      <c r="AAI11" s="60"/>
      <c r="AAJ11" s="60"/>
      <c r="AAK11" s="60"/>
      <c r="AAL11" s="60"/>
      <c r="AAM11" s="60"/>
      <c r="AAN11" s="60"/>
      <c r="AAO11" s="60"/>
      <c r="AAP11" s="60"/>
      <c r="AAQ11" s="60"/>
      <c r="AAR11" s="60"/>
      <c r="AAS11" s="60"/>
      <c r="AAT11" s="60"/>
      <c r="AAU11" s="60"/>
      <c r="AAV11" s="60"/>
      <c r="AAW11" s="60"/>
      <c r="AAX11" s="60"/>
      <c r="AAY11" s="60"/>
      <c r="AAZ11" s="60"/>
      <c r="ABA11" s="60"/>
      <c r="ABB11" s="60"/>
      <c r="ABC11" s="60"/>
      <c r="ABD11" s="60"/>
      <c r="ABE11" s="60"/>
      <c r="ABF11" s="60"/>
      <c r="ABG11" s="60"/>
      <c r="ABH11" s="60"/>
      <c r="ABI11" s="60"/>
      <c r="ABJ11" s="60"/>
      <c r="ABK11" s="60"/>
      <c r="ABL11" s="60"/>
      <c r="ABM11" s="60"/>
      <c r="ABN11" s="60"/>
      <c r="ABO11" s="60"/>
      <c r="ABP11" s="60"/>
      <c r="ABQ11" s="60"/>
      <c r="ABR11" s="60"/>
      <c r="ABS11" s="60"/>
      <c r="ABT11" s="60"/>
      <c r="ABU11" s="60"/>
      <c r="ABV11" s="60"/>
      <c r="ABW11" s="60"/>
      <c r="ABX11" s="60"/>
      <c r="ABY11" s="60"/>
      <c r="ABZ11" s="60"/>
      <c r="ACA11" s="60"/>
      <c r="ACB11" s="60"/>
      <c r="ACC11" s="60"/>
      <c r="ACD11" s="60"/>
      <c r="ACE11" s="60"/>
      <c r="ACF11" s="60"/>
      <c r="ACG11" s="60"/>
      <c r="ACH11" s="60"/>
      <c r="ACI11" s="60"/>
      <c r="ACJ11" s="60"/>
      <c r="ACK11" s="60"/>
      <c r="ACL11" s="60"/>
      <c r="ACM11" s="60"/>
      <c r="ACN11" s="60"/>
      <c r="ACO11" s="60"/>
      <c r="ACP11" s="60"/>
      <c r="ACQ11" s="60"/>
      <c r="ACR11" s="60"/>
      <c r="ACS11" s="60"/>
      <c r="ACT11" s="60"/>
      <c r="ACU11" s="60"/>
      <c r="ACV11" s="60"/>
      <c r="ACW11" s="60"/>
      <c r="ACX11" s="60"/>
      <c r="ACY11" s="60"/>
      <c r="ACZ11" s="60"/>
      <c r="ADA11" s="60"/>
      <c r="ADB11" s="60"/>
      <c r="ADC11" s="60"/>
      <c r="ADD11" s="60"/>
      <c r="ADE11" s="60"/>
      <c r="ADF11" s="60"/>
      <c r="ADG11" s="60"/>
      <c r="ADH11" s="60"/>
      <c r="ADI11" s="60"/>
      <c r="ADJ11" s="60"/>
      <c r="ADK11" s="60"/>
      <c r="ADL11" s="60"/>
      <c r="ADM11" s="60"/>
      <c r="ADN11" s="60"/>
      <c r="ADO11" s="60"/>
      <c r="ADP11" s="60"/>
      <c r="ADQ11" s="60"/>
      <c r="ADR11" s="60"/>
      <c r="ADS11" s="60"/>
      <c r="ADT11" s="60"/>
      <c r="ADU11" s="60"/>
      <c r="ADV11" s="60"/>
      <c r="ADW11" s="60"/>
      <c r="ADX11" s="60"/>
      <c r="ADY11" s="60"/>
      <c r="ADZ11" s="60"/>
      <c r="AEA11" s="60"/>
      <c r="AEB11" s="60"/>
      <c r="AEC11" s="60"/>
      <c r="AED11" s="60"/>
      <c r="AEE11" s="60"/>
      <c r="AEF11" s="60"/>
      <c r="AEG11" s="60"/>
      <c r="AEH11" s="60"/>
      <c r="AEI11" s="60"/>
      <c r="AEJ11" s="60"/>
      <c r="AEK11" s="60"/>
      <c r="AEL11" s="60"/>
      <c r="AEM11" s="60"/>
      <c r="AEN11" s="60"/>
      <c r="AEO11" s="60"/>
      <c r="AEP11" s="60"/>
      <c r="AEQ11" s="60"/>
      <c r="AER11" s="60"/>
      <c r="AES11" s="60"/>
      <c r="AET11" s="60"/>
      <c r="AEU11" s="60"/>
      <c r="AEV11" s="60"/>
      <c r="AEW11" s="60"/>
      <c r="AEX11" s="60"/>
      <c r="AEY11" s="60"/>
      <c r="AEZ11" s="60"/>
      <c r="AFA11" s="60"/>
      <c r="AFB11" s="60"/>
      <c r="AFC11" s="60"/>
      <c r="AFD11" s="60"/>
      <c r="AFE11" s="60"/>
      <c r="AFF11" s="60"/>
      <c r="AFG11" s="60"/>
      <c r="AFH11" s="60"/>
      <c r="AFI11" s="60"/>
      <c r="AFJ11" s="60"/>
      <c r="AFK11" s="60"/>
      <c r="AFL11" s="60"/>
      <c r="AFM11" s="60"/>
      <c r="AFN11" s="60"/>
      <c r="AFO11" s="60"/>
      <c r="AFP11" s="60"/>
      <c r="AFQ11" s="60"/>
      <c r="AFR11" s="60"/>
      <c r="AFS11" s="60"/>
      <c r="AFT11" s="60"/>
      <c r="AFU11" s="60"/>
      <c r="AFV11" s="60"/>
      <c r="AFW11" s="60"/>
      <c r="AFX11" s="60"/>
      <c r="AFY11" s="60"/>
      <c r="AFZ11" s="60"/>
      <c r="AGA11" s="60"/>
      <c r="AGB11" s="60"/>
      <c r="AGC11" s="60"/>
      <c r="AGD11" s="60"/>
      <c r="AGE11" s="60"/>
      <c r="AGF11" s="60"/>
      <c r="AGG11" s="60"/>
      <c r="AGH11" s="60"/>
      <c r="AGI11" s="60"/>
      <c r="AGJ11" s="60"/>
      <c r="AGK11" s="60"/>
      <c r="AGL11" s="60"/>
      <c r="AGM11" s="60"/>
      <c r="AGN11" s="60"/>
      <c r="AGO11" s="60"/>
      <c r="AGP11" s="60"/>
      <c r="AGQ11" s="60"/>
      <c r="AGR11" s="60"/>
      <c r="AGS11" s="60"/>
      <c r="AGT11" s="60"/>
      <c r="AGU11" s="60"/>
      <c r="AGV11" s="60"/>
      <c r="AGW11" s="60"/>
      <c r="AGX11" s="60"/>
    </row>
    <row r="12" spans="1:882" s="107" customFormat="1" ht="18.75" customHeight="1" x14ac:dyDescent="0.6">
      <c r="A12" s="22"/>
      <c r="B12" s="23"/>
      <c r="C12" s="24"/>
      <c r="D12" s="24"/>
      <c r="E12" s="22"/>
      <c r="F12" s="44">
        <f>C11</f>
        <v>59040</v>
      </c>
      <c r="G12" s="44">
        <f>C11</f>
        <v>59040</v>
      </c>
      <c r="H12" s="13" t="s">
        <v>51</v>
      </c>
      <c r="I12" s="101" t="s">
        <v>285</v>
      </c>
      <c r="J12" s="119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60"/>
      <c r="HJ12" s="60"/>
      <c r="HK12" s="60"/>
      <c r="HL12" s="60"/>
      <c r="HM12" s="60"/>
      <c r="HN12" s="60"/>
      <c r="HO12" s="60"/>
      <c r="HP12" s="60"/>
      <c r="HQ12" s="60"/>
      <c r="HR12" s="60"/>
      <c r="HS12" s="60"/>
      <c r="HT12" s="60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60"/>
      <c r="IF12" s="60"/>
      <c r="IG12" s="60"/>
      <c r="IH12" s="60"/>
      <c r="II12" s="60"/>
      <c r="IJ12" s="60"/>
      <c r="IK12" s="60"/>
      <c r="IL12" s="60"/>
      <c r="IM12" s="60"/>
      <c r="IN12" s="60"/>
      <c r="IO12" s="60"/>
      <c r="IP12" s="60"/>
      <c r="IQ12" s="60"/>
      <c r="IR12" s="60"/>
      <c r="IS12" s="60"/>
      <c r="IT12" s="60"/>
      <c r="IU12" s="60"/>
      <c r="IV12" s="60"/>
      <c r="IW12" s="60"/>
      <c r="IX12" s="60"/>
      <c r="IY12" s="60"/>
      <c r="IZ12" s="60"/>
      <c r="JA12" s="60"/>
      <c r="JB12" s="60"/>
      <c r="JC12" s="60"/>
      <c r="JD12" s="60"/>
      <c r="JE12" s="60"/>
      <c r="JF12" s="60"/>
      <c r="JG12" s="60"/>
      <c r="JH12" s="60"/>
      <c r="JI12" s="60"/>
      <c r="JJ12" s="60"/>
      <c r="JK12" s="60"/>
      <c r="JL12" s="60"/>
      <c r="JM12" s="60"/>
      <c r="JN12" s="60"/>
      <c r="JO12" s="60"/>
      <c r="JP12" s="60"/>
      <c r="JQ12" s="60"/>
      <c r="JR12" s="60"/>
      <c r="JS12" s="60"/>
      <c r="JT12" s="60"/>
      <c r="JU12" s="60"/>
      <c r="JV12" s="60"/>
      <c r="JW12" s="60"/>
      <c r="JX12" s="60"/>
      <c r="JY12" s="60"/>
      <c r="JZ12" s="60"/>
      <c r="KA12" s="60"/>
      <c r="KB12" s="60"/>
      <c r="KC12" s="60"/>
      <c r="KD12" s="60"/>
      <c r="KE12" s="60"/>
      <c r="KF12" s="60"/>
      <c r="KG12" s="60"/>
      <c r="KH12" s="60"/>
      <c r="KI12" s="60"/>
      <c r="KJ12" s="60"/>
      <c r="KK12" s="60"/>
      <c r="KL12" s="60"/>
      <c r="KM12" s="60"/>
      <c r="KN12" s="60"/>
      <c r="KO12" s="60"/>
      <c r="KP12" s="60"/>
      <c r="KQ12" s="60"/>
      <c r="KR12" s="60"/>
      <c r="KS12" s="60"/>
      <c r="KT12" s="60"/>
      <c r="KU12" s="60"/>
      <c r="KV12" s="60"/>
      <c r="KW12" s="60"/>
      <c r="KX12" s="60"/>
      <c r="KY12" s="60"/>
      <c r="KZ12" s="60"/>
      <c r="LA12" s="60"/>
      <c r="LB12" s="60"/>
      <c r="LC12" s="60"/>
      <c r="LD12" s="60"/>
      <c r="LE12" s="60"/>
      <c r="LF12" s="60"/>
      <c r="LG12" s="60"/>
      <c r="LH12" s="60"/>
      <c r="LI12" s="60"/>
      <c r="LJ12" s="60"/>
      <c r="LK12" s="60"/>
      <c r="LL12" s="60"/>
      <c r="LM12" s="60"/>
      <c r="LN12" s="60"/>
      <c r="LO12" s="60"/>
      <c r="LP12" s="60"/>
      <c r="LQ12" s="60"/>
      <c r="LR12" s="60"/>
      <c r="LS12" s="60"/>
      <c r="LT12" s="60"/>
      <c r="LU12" s="60"/>
      <c r="LV12" s="60"/>
      <c r="LW12" s="60"/>
      <c r="LX12" s="60"/>
      <c r="LY12" s="60"/>
      <c r="LZ12" s="60"/>
      <c r="MA12" s="60"/>
      <c r="MB12" s="60"/>
      <c r="MC12" s="60"/>
      <c r="MD12" s="60"/>
      <c r="ME12" s="60"/>
      <c r="MF12" s="60"/>
      <c r="MG12" s="60"/>
      <c r="MH12" s="60"/>
      <c r="MI12" s="60"/>
      <c r="MJ12" s="60"/>
      <c r="MK12" s="60"/>
      <c r="ML12" s="60"/>
      <c r="MM12" s="60"/>
      <c r="MN12" s="60"/>
      <c r="MO12" s="60"/>
      <c r="MP12" s="60"/>
      <c r="MQ12" s="60"/>
      <c r="MR12" s="60"/>
      <c r="MS12" s="60"/>
      <c r="MT12" s="60"/>
      <c r="MU12" s="60"/>
      <c r="MV12" s="60"/>
      <c r="MW12" s="60"/>
      <c r="MX12" s="60"/>
      <c r="MY12" s="60"/>
      <c r="MZ12" s="60"/>
      <c r="NA12" s="60"/>
      <c r="NB12" s="60"/>
      <c r="NC12" s="60"/>
      <c r="ND12" s="60"/>
      <c r="NE12" s="60"/>
      <c r="NF12" s="60"/>
      <c r="NG12" s="60"/>
      <c r="NH12" s="60"/>
      <c r="NI12" s="60"/>
      <c r="NJ12" s="60"/>
      <c r="NK12" s="60"/>
      <c r="NL12" s="60"/>
      <c r="NM12" s="60"/>
      <c r="NN12" s="60"/>
      <c r="NO12" s="60"/>
      <c r="NP12" s="60"/>
      <c r="NQ12" s="60"/>
      <c r="NR12" s="60"/>
      <c r="NS12" s="60"/>
      <c r="NT12" s="60"/>
      <c r="NU12" s="60"/>
      <c r="NV12" s="60"/>
      <c r="NW12" s="60"/>
      <c r="NX12" s="60"/>
      <c r="NY12" s="60"/>
      <c r="NZ12" s="60"/>
      <c r="OA12" s="60"/>
      <c r="OB12" s="60"/>
      <c r="OC12" s="60"/>
      <c r="OD12" s="60"/>
      <c r="OE12" s="60"/>
      <c r="OF12" s="60"/>
      <c r="OG12" s="60"/>
      <c r="OH12" s="60"/>
      <c r="OI12" s="60"/>
      <c r="OJ12" s="60"/>
      <c r="OK12" s="60"/>
      <c r="OL12" s="60"/>
      <c r="OM12" s="60"/>
      <c r="ON12" s="60"/>
      <c r="OO12" s="60"/>
      <c r="OP12" s="60"/>
      <c r="OQ12" s="60"/>
      <c r="OR12" s="60"/>
      <c r="OS12" s="60"/>
      <c r="OT12" s="60"/>
      <c r="OU12" s="60"/>
      <c r="OV12" s="60"/>
      <c r="OW12" s="60"/>
      <c r="OX12" s="60"/>
      <c r="OY12" s="60"/>
      <c r="OZ12" s="60"/>
      <c r="PA12" s="60"/>
      <c r="PB12" s="60"/>
      <c r="PC12" s="60"/>
      <c r="PD12" s="60"/>
      <c r="PE12" s="60"/>
      <c r="PF12" s="60"/>
      <c r="PG12" s="60"/>
      <c r="PH12" s="60"/>
      <c r="PI12" s="60"/>
      <c r="PJ12" s="60"/>
      <c r="PK12" s="60"/>
      <c r="PL12" s="60"/>
      <c r="PM12" s="60"/>
      <c r="PN12" s="60"/>
      <c r="PO12" s="60"/>
      <c r="PP12" s="60"/>
      <c r="PQ12" s="60"/>
      <c r="PR12" s="60"/>
      <c r="PS12" s="60"/>
      <c r="PT12" s="60"/>
      <c r="PU12" s="60"/>
      <c r="PV12" s="60"/>
      <c r="PW12" s="60"/>
      <c r="PX12" s="60"/>
      <c r="PY12" s="60"/>
      <c r="PZ12" s="60"/>
      <c r="QA12" s="60"/>
      <c r="QB12" s="60"/>
      <c r="QC12" s="60"/>
      <c r="QD12" s="60"/>
      <c r="QE12" s="60"/>
      <c r="QF12" s="60"/>
      <c r="QG12" s="60"/>
      <c r="QH12" s="60"/>
      <c r="QI12" s="60"/>
      <c r="QJ12" s="60"/>
      <c r="QK12" s="60"/>
      <c r="QL12" s="60"/>
      <c r="QM12" s="60"/>
      <c r="QN12" s="60"/>
      <c r="QO12" s="60"/>
      <c r="QP12" s="60"/>
      <c r="QQ12" s="60"/>
      <c r="QR12" s="60"/>
      <c r="QS12" s="60"/>
      <c r="QT12" s="60"/>
      <c r="QU12" s="60"/>
      <c r="QV12" s="60"/>
      <c r="QW12" s="60"/>
      <c r="QX12" s="60"/>
      <c r="QY12" s="60"/>
      <c r="QZ12" s="60"/>
      <c r="RA12" s="60"/>
      <c r="RB12" s="60"/>
      <c r="RC12" s="60"/>
      <c r="RD12" s="60"/>
      <c r="RE12" s="60"/>
      <c r="RF12" s="60"/>
      <c r="RG12" s="60"/>
      <c r="RH12" s="60"/>
      <c r="RI12" s="60"/>
      <c r="RJ12" s="60"/>
      <c r="RK12" s="60"/>
      <c r="RL12" s="60"/>
      <c r="RM12" s="60"/>
      <c r="RN12" s="60"/>
      <c r="RO12" s="60"/>
      <c r="RP12" s="60"/>
      <c r="RQ12" s="60"/>
      <c r="RR12" s="60"/>
      <c r="RS12" s="60"/>
      <c r="RT12" s="60"/>
      <c r="RU12" s="60"/>
      <c r="RV12" s="60"/>
      <c r="RW12" s="60"/>
      <c r="RX12" s="60"/>
      <c r="RY12" s="60"/>
      <c r="RZ12" s="60"/>
      <c r="SA12" s="60"/>
      <c r="SB12" s="60"/>
      <c r="SC12" s="60"/>
      <c r="SD12" s="60"/>
      <c r="SE12" s="60"/>
      <c r="SF12" s="60"/>
      <c r="SG12" s="60"/>
      <c r="SH12" s="60"/>
      <c r="SI12" s="60"/>
      <c r="SJ12" s="60"/>
      <c r="SK12" s="60"/>
      <c r="SL12" s="60"/>
      <c r="SM12" s="60"/>
      <c r="SN12" s="60"/>
      <c r="SO12" s="60"/>
      <c r="SP12" s="60"/>
      <c r="SQ12" s="60"/>
      <c r="SR12" s="60"/>
      <c r="SS12" s="60"/>
      <c r="ST12" s="60"/>
      <c r="SU12" s="60"/>
      <c r="SV12" s="60"/>
      <c r="SW12" s="60"/>
      <c r="SX12" s="60"/>
      <c r="SY12" s="60"/>
      <c r="SZ12" s="60"/>
      <c r="TA12" s="60"/>
      <c r="TB12" s="60"/>
      <c r="TC12" s="60"/>
      <c r="TD12" s="60"/>
      <c r="TE12" s="60"/>
      <c r="TF12" s="60"/>
      <c r="TG12" s="60"/>
      <c r="TH12" s="60"/>
      <c r="TI12" s="60"/>
      <c r="TJ12" s="60"/>
      <c r="TK12" s="60"/>
      <c r="TL12" s="60"/>
      <c r="TM12" s="60"/>
      <c r="TN12" s="60"/>
      <c r="TO12" s="60"/>
      <c r="TP12" s="60"/>
      <c r="TQ12" s="60"/>
      <c r="TR12" s="60"/>
      <c r="TS12" s="60"/>
      <c r="TT12" s="60"/>
      <c r="TU12" s="60"/>
      <c r="TV12" s="60"/>
      <c r="TW12" s="60"/>
      <c r="TX12" s="60"/>
      <c r="TY12" s="60"/>
      <c r="TZ12" s="60"/>
      <c r="UA12" s="60"/>
      <c r="UB12" s="60"/>
      <c r="UC12" s="60"/>
      <c r="UD12" s="60"/>
      <c r="UE12" s="60"/>
      <c r="UF12" s="60"/>
      <c r="UG12" s="60"/>
      <c r="UH12" s="60"/>
      <c r="UI12" s="60"/>
      <c r="UJ12" s="60"/>
      <c r="UK12" s="60"/>
      <c r="UL12" s="60"/>
      <c r="UM12" s="60"/>
      <c r="UN12" s="60"/>
      <c r="UO12" s="60"/>
      <c r="UP12" s="60"/>
      <c r="UQ12" s="60"/>
      <c r="UR12" s="60"/>
      <c r="US12" s="60"/>
      <c r="UT12" s="60"/>
      <c r="UU12" s="60"/>
      <c r="UV12" s="60"/>
      <c r="UW12" s="60"/>
      <c r="UX12" s="60"/>
      <c r="UY12" s="60"/>
      <c r="UZ12" s="60"/>
      <c r="VA12" s="60"/>
      <c r="VB12" s="60"/>
      <c r="VC12" s="60"/>
      <c r="VD12" s="60"/>
      <c r="VE12" s="60"/>
      <c r="VF12" s="60"/>
      <c r="VG12" s="60"/>
      <c r="VH12" s="60"/>
      <c r="VI12" s="60"/>
      <c r="VJ12" s="60"/>
      <c r="VK12" s="60"/>
      <c r="VL12" s="60"/>
      <c r="VM12" s="60"/>
      <c r="VN12" s="60"/>
      <c r="VO12" s="60"/>
      <c r="VP12" s="60"/>
      <c r="VQ12" s="60"/>
      <c r="VR12" s="60"/>
      <c r="VS12" s="60"/>
      <c r="VT12" s="60"/>
      <c r="VU12" s="60"/>
      <c r="VV12" s="60"/>
      <c r="VW12" s="60"/>
      <c r="VX12" s="60"/>
      <c r="VY12" s="60"/>
      <c r="VZ12" s="60"/>
      <c r="WA12" s="60"/>
      <c r="WB12" s="60"/>
      <c r="WC12" s="60"/>
      <c r="WD12" s="60"/>
      <c r="WE12" s="60"/>
      <c r="WF12" s="60"/>
      <c r="WG12" s="60"/>
      <c r="WH12" s="60"/>
      <c r="WI12" s="60"/>
      <c r="WJ12" s="60"/>
      <c r="WK12" s="60"/>
      <c r="WL12" s="60"/>
      <c r="WM12" s="60"/>
      <c r="WN12" s="60"/>
      <c r="WO12" s="60"/>
      <c r="WP12" s="60"/>
      <c r="WQ12" s="60"/>
      <c r="WR12" s="60"/>
      <c r="WS12" s="60"/>
      <c r="WT12" s="60"/>
      <c r="WU12" s="60"/>
      <c r="WV12" s="60"/>
      <c r="WW12" s="60"/>
      <c r="WX12" s="60"/>
      <c r="WY12" s="60"/>
      <c r="WZ12" s="60"/>
      <c r="XA12" s="60"/>
      <c r="XB12" s="60"/>
      <c r="XC12" s="60"/>
      <c r="XD12" s="60"/>
      <c r="XE12" s="60"/>
      <c r="XF12" s="60"/>
      <c r="XG12" s="60"/>
      <c r="XH12" s="60"/>
      <c r="XI12" s="60"/>
      <c r="XJ12" s="60"/>
      <c r="XK12" s="60"/>
      <c r="XL12" s="60"/>
      <c r="XM12" s="60"/>
      <c r="XN12" s="60"/>
      <c r="XO12" s="60"/>
      <c r="XP12" s="60"/>
      <c r="XQ12" s="60"/>
      <c r="XR12" s="60"/>
      <c r="XS12" s="60"/>
      <c r="XT12" s="60"/>
      <c r="XU12" s="60"/>
      <c r="XV12" s="60"/>
      <c r="XW12" s="60"/>
      <c r="XX12" s="60"/>
      <c r="XY12" s="60"/>
      <c r="XZ12" s="60"/>
      <c r="YA12" s="60"/>
      <c r="YB12" s="60"/>
      <c r="YC12" s="60"/>
      <c r="YD12" s="60"/>
      <c r="YE12" s="60"/>
      <c r="YF12" s="60"/>
      <c r="YG12" s="60"/>
      <c r="YH12" s="60"/>
      <c r="YI12" s="60"/>
      <c r="YJ12" s="60"/>
      <c r="YK12" s="60"/>
      <c r="YL12" s="60"/>
      <c r="YM12" s="60"/>
      <c r="YN12" s="60"/>
      <c r="YO12" s="60"/>
      <c r="YP12" s="60"/>
      <c r="YQ12" s="60"/>
      <c r="YR12" s="60"/>
      <c r="YS12" s="60"/>
      <c r="YT12" s="60"/>
      <c r="YU12" s="60"/>
      <c r="YV12" s="60"/>
      <c r="YW12" s="60"/>
      <c r="YX12" s="60"/>
      <c r="YY12" s="60"/>
      <c r="YZ12" s="60"/>
      <c r="ZA12" s="60"/>
      <c r="ZB12" s="60"/>
      <c r="ZC12" s="60"/>
      <c r="ZD12" s="60"/>
      <c r="ZE12" s="60"/>
      <c r="ZF12" s="60"/>
      <c r="ZG12" s="60"/>
      <c r="ZH12" s="60"/>
      <c r="ZI12" s="60"/>
      <c r="ZJ12" s="60"/>
      <c r="ZK12" s="60"/>
      <c r="ZL12" s="60"/>
      <c r="ZM12" s="60"/>
      <c r="ZN12" s="60"/>
      <c r="ZO12" s="60"/>
      <c r="ZP12" s="60"/>
      <c r="ZQ12" s="60"/>
      <c r="ZR12" s="60"/>
      <c r="ZS12" s="60"/>
      <c r="ZT12" s="60"/>
      <c r="ZU12" s="60"/>
      <c r="ZV12" s="60"/>
      <c r="ZW12" s="60"/>
      <c r="ZX12" s="60"/>
      <c r="ZY12" s="60"/>
      <c r="ZZ12" s="60"/>
      <c r="AAA12" s="60"/>
      <c r="AAB12" s="60"/>
      <c r="AAC12" s="60"/>
      <c r="AAD12" s="60"/>
      <c r="AAE12" s="60"/>
      <c r="AAF12" s="60"/>
      <c r="AAG12" s="60"/>
      <c r="AAH12" s="60"/>
      <c r="AAI12" s="60"/>
      <c r="AAJ12" s="60"/>
      <c r="AAK12" s="60"/>
      <c r="AAL12" s="60"/>
      <c r="AAM12" s="60"/>
      <c r="AAN12" s="60"/>
      <c r="AAO12" s="60"/>
      <c r="AAP12" s="60"/>
      <c r="AAQ12" s="60"/>
      <c r="AAR12" s="60"/>
      <c r="AAS12" s="60"/>
      <c r="AAT12" s="60"/>
      <c r="AAU12" s="60"/>
      <c r="AAV12" s="60"/>
      <c r="AAW12" s="60"/>
      <c r="AAX12" s="60"/>
      <c r="AAY12" s="60"/>
      <c r="AAZ12" s="60"/>
      <c r="ABA12" s="60"/>
      <c r="ABB12" s="60"/>
      <c r="ABC12" s="60"/>
      <c r="ABD12" s="60"/>
      <c r="ABE12" s="60"/>
      <c r="ABF12" s="60"/>
      <c r="ABG12" s="60"/>
      <c r="ABH12" s="60"/>
      <c r="ABI12" s="60"/>
      <c r="ABJ12" s="60"/>
      <c r="ABK12" s="60"/>
      <c r="ABL12" s="60"/>
      <c r="ABM12" s="60"/>
      <c r="ABN12" s="60"/>
      <c r="ABO12" s="60"/>
      <c r="ABP12" s="60"/>
      <c r="ABQ12" s="60"/>
      <c r="ABR12" s="60"/>
      <c r="ABS12" s="60"/>
      <c r="ABT12" s="60"/>
      <c r="ABU12" s="60"/>
      <c r="ABV12" s="60"/>
      <c r="ABW12" s="60"/>
      <c r="ABX12" s="60"/>
      <c r="ABY12" s="60"/>
      <c r="ABZ12" s="60"/>
      <c r="ACA12" s="60"/>
      <c r="ACB12" s="60"/>
      <c r="ACC12" s="60"/>
      <c r="ACD12" s="60"/>
      <c r="ACE12" s="60"/>
      <c r="ACF12" s="60"/>
      <c r="ACG12" s="60"/>
      <c r="ACH12" s="60"/>
      <c r="ACI12" s="60"/>
      <c r="ACJ12" s="60"/>
      <c r="ACK12" s="60"/>
      <c r="ACL12" s="60"/>
      <c r="ACM12" s="60"/>
      <c r="ACN12" s="60"/>
      <c r="ACO12" s="60"/>
      <c r="ACP12" s="60"/>
      <c r="ACQ12" s="60"/>
      <c r="ACR12" s="60"/>
      <c r="ACS12" s="60"/>
      <c r="ACT12" s="60"/>
      <c r="ACU12" s="60"/>
      <c r="ACV12" s="60"/>
      <c r="ACW12" s="60"/>
      <c r="ACX12" s="60"/>
      <c r="ACY12" s="60"/>
      <c r="ACZ12" s="60"/>
      <c r="ADA12" s="60"/>
      <c r="ADB12" s="60"/>
      <c r="ADC12" s="60"/>
      <c r="ADD12" s="60"/>
      <c r="ADE12" s="60"/>
      <c r="ADF12" s="60"/>
      <c r="ADG12" s="60"/>
      <c r="ADH12" s="60"/>
      <c r="ADI12" s="60"/>
      <c r="ADJ12" s="60"/>
      <c r="ADK12" s="60"/>
      <c r="ADL12" s="60"/>
      <c r="ADM12" s="60"/>
      <c r="ADN12" s="60"/>
      <c r="ADO12" s="60"/>
      <c r="ADP12" s="60"/>
      <c r="ADQ12" s="60"/>
      <c r="ADR12" s="60"/>
      <c r="ADS12" s="60"/>
      <c r="ADT12" s="60"/>
      <c r="ADU12" s="60"/>
      <c r="ADV12" s="60"/>
      <c r="ADW12" s="60"/>
      <c r="ADX12" s="60"/>
      <c r="ADY12" s="60"/>
      <c r="ADZ12" s="60"/>
      <c r="AEA12" s="60"/>
      <c r="AEB12" s="60"/>
      <c r="AEC12" s="60"/>
      <c r="AED12" s="60"/>
      <c r="AEE12" s="60"/>
      <c r="AEF12" s="60"/>
      <c r="AEG12" s="60"/>
      <c r="AEH12" s="60"/>
      <c r="AEI12" s="60"/>
      <c r="AEJ12" s="60"/>
      <c r="AEK12" s="60"/>
      <c r="AEL12" s="60"/>
      <c r="AEM12" s="60"/>
      <c r="AEN12" s="60"/>
      <c r="AEO12" s="60"/>
      <c r="AEP12" s="60"/>
      <c r="AEQ12" s="60"/>
      <c r="AER12" s="60"/>
      <c r="AES12" s="60"/>
      <c r="AET12" s="60"/>
      <c r="AEU12" s="60"/>
      <c r="AEV12" s="60"/>
      <c r="AEW12" s="60"/>
      <c r="AEX12" s="60"/>
      <c r="AEY12" s="60"/>
      <c r="AEZ12" s="60"/>
      <c r="AFA12" s="60"/>
      <c r="AFB12" s="60"/>
      <c r="AFC12" s="60"/>
      <c r="AFD12" s="60"/>
      <c r="AFE12" s="60"/>
      <c r="AFF12" s="60"/>
      <c r="AFG12" s="60"/>
      <c r="AFH12" s="60"/>
      <c r="AFI12" s="60"/>
      <c r="AFJ12" s="60"/>
      <c r="AFK12" s="60"/>
      <c r="AFL12" s="60"/>
      <c r="AFM12" s="60"/>
      <c r="AFN12" s="60"/>
      <c r="AFO12" s="60"/>
      <c r="AFP12" s="60"/>
      <c r="AFQ12" s="60"/>
      <c r="AFR12" s="60"/>
      <c r="AFS12" s="60"/>
      <c r="AFT12" s="60"/>
      <c r="AFU12" s="60"/>
      <c r="AFV12" s="60"/>
      <c r="AFW12" s="60"/>
      <c r="AFX12" s="60"/>
      <c r="AFY12" s="60"/>
      <c r="AFZ12" s="60"/>
      <c r="AGA12" s="60"/>
      <c r="AGB12" s="60"/>
      <c r="AGC12" s="60"/>
      <c r="AGD12" s="60"/>
      <c r="AGE12" s="60"/>
      <c r="AGF12" s="60"/>
      <c r="AGG12" s="60"/>
      <c r="AGH12" s="60"/>
      <c r="AGI12" s="60"/>
      <c r="AGJ12" s="60"/>
      <c r="AGK12" s="60"/>
      <c r="AGL12" s="60"/>
      <c r="AGM12" s="60"/>
      <c r="AGN12" s="60"/>
      <c r="AGO12" s="60"/>
      <c r="AGP12" s="60"/>
      <c r="AGQ12" s="60"/>
      <c r="AGR12" s="60"/>
      <c r="AGS12" s="60"/>
      <c r="AGT12" s="60"/>
      <c r="AGU12" s="60"/>
      <c r="AGV12" s="60"/>
      <c r="AGW12" s="60"/>
      <c r="AGX12" s="60"/>
    </row>
    <row r="13" spans="1:882" s="107" customFormat="1" ht="18.75" customHeight="1" x14ac:dyDescent="0.6">
      <c r="A13" s="13">
        <v>3</v>
      </c>
      <c r="B13" s="107" t="s">
        <v>287</v>
      </c>
      <c r="C13" s="103">
        <v>120000</v>
      </c>
      <c r="D13" s="103">
        <v>120000</v>
      </c>
      <c r="E13" s="42" t="s">
        <v>48</v>
      </c>
      <c r="F13" s="104" t="s">
        <v>289</v>
      </c>
      <c r="G13" s="104" t="s">
        <v>289</v>
      </c>
      <c r="H13" s="97" t="s">
        <v>52</v>
      </c>
      <c r="I13" s="105" t="s">
        <v>290</v>
      </c>
      <c r="J13" s="119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/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0"/>
      <c r="HC13" s="60"/>
      <c r="HD13" s="60"/>
      <c r="HE13" s="60"/>
      <c r="HF13" s="60"/>
      <c r="HG13" s="60"/>
      <c r="HH13" s="60"/>
      <c r="HI13" s="60"/>
      <c r="HJ13" s="60"/>
      <c r="HK13" s="60"/>
      <c r="HL13" s="60"/>
      <c r="HM13" s="60"/>
      <c r="HN13" s="60"/>
      <c r="HO13" s="60"/>
      <c r="HP13" s="60"/>
      <c r="HQ13" s="60"/>
      <c r="HR13" s="60"/>
      <c r="HS13" s="60"/>
      <c r="HT13" s="60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60"/>
      <c r="IF13" s="60"/>
      <c r="IG13" s="60"/>
      <c r="IH13" s="60"/>
      <c r="II13" s="60"/>
      <c r="IJ13" s="60"/>
      <c r="IK13" s="60"/>
      <c r="IL13" s="60"/>
      <c r="IM13" s="60"/>
      <c r="IN13" s="60"/>
      <c r="IO13" s="60"/>
      <c r="IP13" s="60"/>
      <c r="IQ13" s="60"/>
      <c r="IR13" s="60"/>
      <c r="IS13" s="60"/>
      <c r="IT13" s="60"/>
      <c r="IU13" s="60"/>
      <c r="IV13" s="60"/>
      <c r="IW13" s="60"/>
      <c r="IX13" s="60"/>
      <c r="IY13" s="60"/>
      <c r="IZ13" s="60"/>
      <c r="JA13" s="60"/>
      <c r="JB13" s="60"/>
      <c r="JC13" s="60"/>
      <c r="JD13" s="60"/>
      <c r="JE13" s="60"/>
      <c r="JF13" s="60"/>
      <c r="JG13" s="60"/>
      <c r="JH13" s="60"/>
      <c r="JI13" s="60"/>
      <c r="JJ13" s="60"/>
      <c r="JK13" s="60"/>
      <c r="JL13" s="60"/>
      <c r="JM13" s="60"/>
      <c r="JN13" s="60"/>
      <c r="JO13" s="60"/>
      <c r="JP13" s="60"/>
      <c r="JQ13" s="60"/>
      <c r="JR13" s="60"/>
      <c r="JS13" s="60"/>
      <c r="JT13" s="60"/>
      <c r="JU13" s="60"/>
      <c r="JV13" s="60"/>
      <c r="JW13" s="60"/>
      <c r="JX13" s="60"/>
      <c r="JY13" s="60"/>
      <c r="JZ13" s="60"/>
      <c r="KA13" s="60"/>
      <c r="KB13" s="60"/>
      <c r="KC13" s="60"/>
      <c r="KD13" s="60"/>
      <c r="KE13" s="60"/>
      <c r="KF13" s="60"/>
      <c r="KG13" s="60"/>
      <c r="KH13" s="60"/>
      <c r="KI13" s="60"/>
      <c r="KJ13" s="60"/>
      <c r="KK13" s="60"/>
      <c r="KL13" s="60"/>
      <c r="KM13" s="60"/>
      <c r="KN13" s="60"/>
      <c r="KO13" s="60"/>
      <c r="KP13" s="60"/>
      <c r="KQ13" s="60"/>
      <c r="KR13" s="60"/>
      <c r="KS13" s="60"/>
      <c r="KT13" s="60"/>
      <c r="KU13" s="60"/>
      <c r="KV13" s="60"/>
      <c r="KW13" s="60"/>
      <c r="KX13" s="60"/>
      <c r="KY13" s="60"/>
      <c r="KZ13" s="60"/>
      <c r="LA13" s="60"/>
      <c r="LB13" s="60"/>
      <c r="LC13" s="60"/>
      <c r="LD13" s="60"/>
      <c r="LE13" s="60"/>
      <c r="LF13" s="60"/>
      <c r="LG13" s="60"/>
      <c r="LH13" s="60"/>
      <c r="LI13" s="60"/>
      <c r="LJ13" s="60"/>
      <c r="LK13" s="60"/>
      <c r="LL13" s="60"/>
      <c r="LM13" s="60"/>
      <c r="LN13" s="60"/>
      <c r="LO13" s="60"/>
      <c r="LP13" s="60"/>
      <c r="LQ13" s="60"/>
      <c r="LR13" s="60"/>
      <c r="LS13" s="60"/>
      <c r="LT13" s="60"/>
      <c r="LU13" s="60"/>
      <c r="LV13" s="60"/>
      <c r="LW13" s="60"/>
      <c r="LX13" s="60"/>
      <c r="LY13" s="60"/>
      <c r="LZ13" s="60"/>
      <c r="MA13" s="60"/>
      <c r="MB13" s="60"/>
      <c r="MC13" s="60"/>
      <c r="MD13" s="60"/>
      <c r="ME13" s="60"/>
      <c r="MF13" s="60"/>
      <c r="MG13" s="60"/>
      <c r="MH13" s="60"/>
      <c r="MI13" s="60"/>
      <c r="MJ13" s="60"/>
      <c r="MK13" s="60"/>
      <c r="ML13" s="60"/>
      <c r="MM13" s="60"/>
      <c r="MN13" s="60"/>
      <c r="MO13" s="60"/>
      <c r="MP13" s="60"/>
      <c r="MQ13" s="60"/>
      <c r="MR13" s="60"/>
      <c r="MS13" s="60"/>
      <c r="MT13" s="60"/>
      <c r="MU13" s="60"/>
      <c r="MV13" s="60"/>
      <c r="MW13" s="60"/>
      <c r="MX13" s="60"/>
      <c r="MY13" s="60"/>
      <c r="MZ13" s="60"/>
      <c r="NA13" s="60"/>
      <c r="NB13" s="60"/>
      <c r="NC13" s="60"/>
      <c r="ND13" s="60"/>
      <c r="NE13" s="60"/>
      <c r="NF13" s="60"/>
      <c r="NG13" s="60"/>
      <c r="NH13" s="60"/>
      <c r="NI13" s="60"/>
      <c r="NJ13" s="60"/>
      <c r="NK13" s="60"/>
      <c r="NL13" s="60"/>
      <c r="NM13" s="60"/>
      <c r="NN13" s="60"/>
      <c r="NO13" s="60"/>
      <c r="NP13" s="60"/>
      <c r="NQ13" s="60"/>
      <c r="NR13" s="60"/>
      <c r="NS13" s="60"/>
      <c r="NT13" s="60"/>
      <c r="NU13" s="60"/>
      <c r="NV13" s="60"/>
      <c r="NW13" s="60"/>
      <c r="NX13" s="60"/>
      <c r="NY13" s="60"/>
      <c r="NZ13" s="60"/>
      <c r="OA13" s="60"/>
      <c r="OB13" s="60"/>
      <c r="OC13" s="60"/>
      <c r="OD13" s="60"/>
      <c r="OE13" s="60"/>
      <c r="OF13" s="60"/>
      <c r="OG13" s="60"/>
      <c r="OH13" s="60"/>
      <c r="OI13" s="60"/>
      <c r="OJ13" s="60"/>
      <c r="OK13" s="60"/>
      <c r="OL13" s="60"/>
      <c r="OM13" s="60"/>
      <c r="ON13" s="60"/>
      <c r="OO13" s="60"/>
      <c r="OP13" s="60"/>
      <c r="OQ13" s="60"/>
      <c r="OR13" s="60"/>
      <c r="OS13" s="60"/>
      <c r="OT13" s="60"/>
      <c r="OU13" s="60"/>
      <c r="OV13" s="60"/>
      <c r="OW13" s="60"/>
      <c r="OX13" s="60"/>
      <c r="OY13" s="60"/>
      <c r="OZ13" s="60"/>
      <c r="PA13" s="60"/>
      <c r="PB13" s="60"/>
      <c r="PC13" s="60"/>
      <c r="PD13" s="60"/>
      <c r="PE13" s="60"/>
      <c r="PF13" s="60"/>
      <c r="PG13" s="60"/>
      <c r="PH13" s="60"/>
      <c r="PI13" s="60"/>
      <c r="PJ13" s="60"/>
      <c r="PK13" s="60"/>
      <c r="PL13" s="60"/>
      <c r="PM13" s="60"/>
      <c r="PN13" s="60"/>
      <c r="PO13" s="60"/>
      <c r="PP13" s="60"/>
      <c r="PQ13" s="60"/>
      <c r="PR13" s="60"/>
      <c r="PS13" s="60"/>
      <c r="PT13" s="60"/>
      <c r="PU13" s="60"/>
      <c r="PV13" s="60"/>
      <c r="PW13" s="60"/>
      <c r="PX13" s="60"/>
      <c r="PY13" s="60"/>
      <c r="PZ13" s="60"/>
      <c r="QA13" s="60"/>
      <c r="QB13" s="60"/>
      <c r="QC13" s="60"/>
      <c r="QD13" s="60"/>
      <c r="QE13" s="60"/>
      <c r="QF13" s="60"/>
      <c r="QG13" s="60"/>
      <c r="QH13" s="60"/>
      <c r="QI13" s="60"/>
      <c r="QJ13" s="60"/>
      <c r="QK13" s="60"/>
      <c r="QL13" s="60"/>
      <c r="QM13" s="60"/>
      <c r="QN13" s="60"/>
      <c r="QO13" s="60"/>
      <c r="QP13" s="60"/>
      <c r="QQ13" s="60"/>
      <c r="QR13" s="60"/>
      <c r="QS13" s="60"/>
      <c r="QT13" s="60"/>
      <c r="QU13" s="60"/>
      <c r="QV13" s="60"/>
      <c r="QW13" s="60"/>
      <c r="QX13" s="60"/>
      <c r="QY13" s="60"/>
      <c r="QZ13" s="60"/>
      <c r="RA13" s="60"/>
      <c r="RB13" s="60"/>
      <c r="RC13" s="60"/>
      <c r="RD13" s="60"/>
      <c r="RE13" s="60"/>
      <c r="RF13" s="60"/>
      <c r="RG13" s="60"/>
      <c r="RH13" s="60"/>
      <c r="RI13" s="60"/>
      <c r="RJ13" s="60"/>
      <c r="RK13" s="60"/>
      <c r="RL13" s="60"/>
      <c r="RM13" s="60"/>
      <c r="RN13" s="60"/>
      <c r="RO13" s="60"/>
      <c r="RP13" s="60"/>
      <c r="RQ13" s="60"/>
      <c r="RR13" s="60"/>
      <c r="RS13" s="60"/>
      <c r="RT13" s="60"/>
      <c r="RU13" s="60"/>
      <c r="RV13" s="60"/>
      <c r="RW13" s="60"/>
      <c r="RX13" s="60"/>
      <c r="RY13" s="60"/>
      <c r="RZ13" s="60"/>
      <c r="SA13" s="60"/>
      <c r="SB13" s="60"/>
      <c r="SC13" s="60"/>
      <c r="SD13" s="60"/>
      <c r="SE13" s="60"/>
      <c r="SF13" s="60"/>
      <c r="SG13" s="60"/>
      <c r="SH13" s="60"/>
      <c r="SI13" s="60"/>
      <c r="SJ13" s="60"/>
      <c r="SK13" s="60"/>
      <c r="SL13" s="60"/>
      <c r="SM13" s="60"/>
      <c r="SN13" s="60"/>
      <c r="SO13" s="60"/>
      <c r="SP13" s="60"/>
      <c r="SQ13" s="60"/>
      <c r="SR13" s="60"/>
      <c r="SS13" s="60"/>
      <c r="ST13" s="60"/>
      <c r="SU13" s="60"/>
      <c r="SV13" s="60"/>
      <c r="SW13" s="60"/>
      <c r="SX13" s="60"/>
      <c r="SY13" s="60"/>
      <c r="SZ13" s="60"/>
      <c r="TA13" s="60"/>
      <c r="TB13" s="60"/>
      <c r="TC13" s="60"/>
      <c r="TD13" s="60"/>
      <c r="TE13" s="60"/>
      <c r="TF13" s="60"/>
      <c r="TG13" s="60"/>
      <c r="TH13" s="60"/>
      <c r="TI13" s="60"/>
      <c r="TJ13" s="60"/>
      <c r="TK13" s="60"/>
      <c r="TL13" s="60"/>
      <c r="TM13" s="60"/>
      <c r="TN13" s="60"/>
      <c r="TO13" s="60"/>
      <c r="TP13" s="60"/>
      <c r="TQ13" s="60"/>
      <c r="TR13" s="60"/>
      <c r="TS13" s="60"/>
      <c r="TT13" s="60"/>
      <c r="TU13" s="60"/>
      <c r="TV13" s="60"/>
      <c r="TW13" s="60"/>
      <c r="TX13" s="60"/>
      <c r="TY13" s="60"/>
      <c r="TZ13" s="60"/>
      <c r="UA13" s="60"/>
      <c r="UB13" s="60"/>
      <c r="UC13" s="60"/>
      <c r="UD13" s="60"/>
      <c r="UE13" s="60"/>
      <c r="UF13" s="60"/>
      <c r="UG13" s="60"/>
      <c r="UH13" s="60"/>
      <c r="UI13" s="60"/>
      <c r="UJ13" s="60"/>
      <c r="UK13" s="60"/>
      <c r="UL13" s="60"/>
      <c r="UM13" s="60"/>
      <c r="UN13" s="60"/>
      <c r="UO13" s="60"/>
      <c r="UP13" s="60"/>
      <c r="UQ13" s="60"/>
      <c r="UR13" s="60"/>
      <c r="US13" s="60"/>
      <c r="UT13" s="60"/>
      <c r="UU13" s="60"/>
      <c r="UV13" s="60"/>
      <c r="UW13" s="60"/>
      <c r="UX13" s="60"/>
      <c r="UY13" s="60"/>
      <c r="UZ13" s="60"/>
      <c r="VA13" s="60"/>
      <c r="VB13" s="60"/>
      <c r="VC13" s="60"/>
      <c r="VD13" s="60"/>
      <c r="VE13" s="60"/>
      <c r="VF13" s="60"/>
      <c r="VG13" s="60"/>
      <c r="VH13" s="60"/>
      <c r="VI13" s="60"/>
      <c r="VJ13" s="60"/>
      <c r="VK13" s="60"/>
      <c r="VL13" s="60"/>
      <c r="VM13" s="60"/>
      <c r="VN13" s="60"/>
      <c r="VO13" s="60"/>
      <c r="VP13" s="60"/>
      <c r="VQ13" s="60"/>
      <c r="VR13" s="60"/>
      <c r="VS13" s="60"/>
      <c r="VT13" s="60"/>
      <c r="VU13" s="60"/>
      <c r="VV13" s="60"/>
      <c r="VW13" s="60"/>
      <c r="VX13" s="60"/>
      <c r="VY13" s="60"/>
      <c r="VZ13" s="60"/>
      <c r="WA13" s="60"/>
      <c r="WB13" s="60"/>
      <c r="WC13" s="60"/>
      <c r="WD13" s="60"/>
      <c r="WE13" s="60"/>
      <c r="WF13" s="60"/>
      <c r="WG13" s="60"/>
      <c r="WH13" s="60"/>
      <c r="WI13" s="60"/>
      <c r="WJ13" s="60"/>
      <c r="WK13" s="60"/>
      <c r="WL13" s="60"/>
      <c r="WM13" s="60"/>
      <c r="WN13" s="60"/>
      <c r="WO13" s="60"/>
      <c r="WP13" s="60"/>
      <c r="WQ13" s="60"/>
      <c r="WR13" s="60"/>
      <c r="WS13" s="60"/>
      <c r="WT13" s="60"/>
      <c r="WU13" s="60"/>
      <c r="WV13" s="60"/>
      <c r="WW13" s="60"/>
      <c r="WX13" s="60"/>
      <c r="WY13" s="60"/>
      <c r="WZ13" s="60"/>
      <c r="XA13" s="60"/>
      <c r="XB13" s="60"/>
      <c r="XC13" s="60"/>
      <c r="XD13" s="60"/>
      <c r="XE13" s="60"/>
      <c r="XF13" s="60"/>
      <c r="XG13" s="60"/>
      <c r="XH13" s="60"/>
      <c r="XI13" s="60"/>
      <c r="XJ13" s="60"/>
      <c r="XK13" s="60"/>
      <c r="XL13" s="60"/>
      <c r="XM13" s="60"/>
      <c r="XN13" s="60"/>
      <c r="XO13" s="60"/>
      <c r="XP13" s="60"/>
      <c r="XQ13" s="60"/>
      <c r="XR13" s="60"/>
      <c r="XS13" s="60"/>
      <c r="XT13" s="60"/>
      <c r="XU13" s="60"/>
      <c r="XV13" s="60"/>
      <c r="XW13" s="60"/>
      <c r="XX13" s="60"/>
      <c r="XY13" s="60"/>
      <c r="XZ13" s="60"/>
      <c r="YA13" s="60"/>
      <c r="YB13" s="60"/>
      <c r="YC13" s="60"/>
      <c r="YD13" s="60"/>
      <c r="YE13" s="60"/>
      <c r="YF13" s="60"/>
      <c r="YG13" s="60"/>
      <c r="YH13" s="60"/>
      <c r="YI13" s="60"/>
      <c r="YJ13" s="60"/>
      <c r="YK13" s="60"/>
      <c r="YL13" s="60"/>
      <c r="YM13" s="60"/>
      <c r="YN13" s="60"/>
      <c r="YO13" s="60"/>
      <c r="YP13" s="60"/>
      <c r="YQ13" s="60"/>
      <c r="YR13" s="60"/>
      <c r="YS13" s="60"/>
      <c r="YT13" s="60"/>
      <c r="YU13" s="60"/>
      <c r="YV13" s="60"/>
      <c r="YW13" s="60"/>
      <c r="YX13" s="60"/>
      <c r="YY13" s="60"/>
      <c r="YZ13" s="60"/>
      <c r="ZA13" s="60"/>
      <c r="ZB13" s="60"/>
      <c r="ZC13" s="60"/>
      <c r="ZD13" s="60"/>
      <c r="ZE13" s="60"/>
      <c r="ZF13" s="60"/>
      <c r="ZG13" s="60"/>
      <c r="ZH13" s="60"/>
      <c r="ZI13" s="60"/>
      <c r="ZJ13" s="60"/>
      <c r="ZK13" s="60"/>
      <c r="ZL13" s="60"/>
      <c r="ZM13" s="60"/>
      <c r="ZN13" s="60"/>
      <c r="ZO13" s="60"/>
      <c r="ZP13" s="60"/>
      <c r="ZQ13" s="60"/>
      <c r="ZR13" s="60"/>
      <c r="ZS13" s="60"/>
      <c r="ZT13" s="60"/>
      <c r="ZU13" s="60"/>
      <c r="ZV13" s="60"/>
      <c r="ZW13" s="60"/>
      <c r="ZX13" s="60"/>
      <c r="ZY13" s="60"/>
      <c r="ZZ13" s="60"/>
      <c r="AAA13" s="60"/>
      <c r="AAB13" s="60"/>
      <c r="AAC13" s="60"/>
      <c r="AAD13" s="60"/>
      <c r="AAE13" s="60"/>
      <c r="AAF13" s="60"/>
      <c r="AAG13" s="60"/>
      <c r="AAH13" s="60"/>
      <c r="AAI13" s="60"/>
      <c r="AAJ13" s="60"/>
      <c r="AAK13" s="60"/>
      <c r="AAL13" s="60"/>
      <c r="AAM13" s="60"/>
      <c r="AAN13" s="60"/>
      <c r="AAO13" s="60"/>
      <c r="AAP13" s="60"/>
      <c r="AAQ13" s="60"/>
      <c r="AAR13" s="60"/>
      <c r="AAS13" s="60"/>
      <c r="AAT13" s="60"/>
      <c r="AAU13" s="60"/>
      <c r="AAV13" s="60"/>
      <c r="AAW13" s="60"/>
      <c r="AAX13" s="60"/>
      <c r="AAY13" s="60"/>
      <c r="AAZ13" s="60"/>
      <c r="ABA13" s="60"/>
      <c r="ABB13" s="60"/>
      <c r="ABC13" s="60"/>
      <c r="ABD13" s="60"/>
      <c r="ABE13" s="60"/>
      <c r="ABF13" s="60"/>
      <c r="ABG13" s="60"/>
      <c r="ABH13" s="60"/>
      <c r="ABI13" s="60"/>
      <c r="ABJ13" s="60"/>
      <c r="ABK13" s="60"/>
      <c r="ABL13" s="60"/>
      <c r="ABM13" s="60"/>
      <c r="ABN13" s="60"/>
      <c r="ABO13" s="60"/>
      <c r="ABP13" s="60"/>
      <c r="ABQ13" s="60"/>
      <c r="ABR13" s="60"/>
      <c r="ABS13" s="60"/>
      <c r="ABT13" s="60"/>
      <c r="ABU13" s="60"/>
      <c r="ABV13" s="60"/>
      <c r="ABW13" s="60"/>
      <c r="ABX13" s="60"/>
      <c r="ABY13" s="60"/>
      <c r="ABZ13" s="60"/>
      <c r="ACA13" s="60"/>
      <c r="ACB13" s="60"/>
      <c r="ACC13" s="60"/>
      <c r="ACD13" s="60"/>
      <c r="ACE13" s="60"/>
      <c r="ACF13" s="60"/>
      <c r="ACG13" s="60"/>
      <c r="ACH13" s="60"/>
      <c r="ACI13" s="60"/>
      <c r="ACJ13" s="60"/>
      <c r="ACK13" s="60"/>
      <c r="ACL13" s="60"/>
      <c r="ACM13" s="60"/>
      <c r="ACN13" s="60"/>
      <c r="ACO13" s="60"/>
      <c r="ACP13" s="60"/>
      <c r="ACQ13" s="60"/>
      <c r="ACR13" s="60"/>
      <c r="ACS13" s="60"/>
      <c r="ACT13" s="60"/>
      <c r="ACU13" s="60"/>
      <c r="ACV13" s="60"/>
      <c r="ACW13" s="60"/>
      <c r="ACX13" s="60"/>
      <c r="ACY13" s="60"/>
      <c r="ACZ13" s="60"/>
      <c r="ADA13" s="60"/>
      <c r="ADB13" s="60"/>
      <c r="ADC13" s="60"/>
      <c r="ADD13" s="60"/>
      <c r="ADE13" s="60"/>
      <c r="ADF13" s="60"/>
      <c r="ADG13" s="60"/>
      <c r="ADH13" s="60"/>
      <c r="ADI13" s="60"/>
      <c r="ADJ13" s="60"/>
      <c r="ADK13" s="60"/>
      <c r="ADL13" s="60"/>
      <c r="ADM13" s="60"/>
      <c r="ADN13" s="60"/>
      <c r="ADO13" s="60"/>
      <c r="ADP13" s="60"/>
      <c r="ADQ13" s="60"/>
      <c r="ADR13" s="60"/>
      <c r="ADS13" s="60"/>
      <c r="ADT13" s="60"/>
      <c r="ADU13" s="60"/>
      <c r="ADV13" s="60"/>
      <c r="ADW13" s="60"/>
      <c r="ADX13" s="60"/>
      <c r="ADY13" s="60"/>
      <c r="ADZ13" s="60"/>
      <c r="AEA13" s="60"/>
      <c r="AEB13" s="60"/>
      <c r="AEC13" s="60"/>
      <c r="AED13" s="60"/>
      <c r="AEE13" s="60"/>
      <c r="AEF13" s="60"/>
      <c r="AEG13" s="60"/>
      <c r="AEH13" s="60"/>
      <c r="AEI13" s="60"/>
      <c r="AEJ13" s="60"/>
      <c r="AEK13" s="60"/>
      <c r="AEL13" s="60"/>
      <c r="AEM13" s="60"/>
      <c r="AEN13" s="60"/>
      <c r="AEO13" s="60"/>
      <c r="AEP13" s="60"/>
      <c r="AEQ13" s="60"/>
      <c r="AER13" s="60"/>
      <c r="AES13" s="60"/>
      <c r="AET13" s="60"/>
      <c r="AEU13" s="60"/>
      <c r="AEV13" s="60"/>
      <c r="AEW13" s="60"/>
      <c r="AEX13" s="60"/>
      <c r="AEY13" s="60"/>
      <c r="AEZ13" s="60"/>
      <c r="AFA13" s="60"/>
      <c r="AFB13" s="60"/>
      <c r="AFC13" s="60"/>
      <c r="AFD13" s="60"/>
      <c r="AFE13" s="60"/>
      <c r="AFF13" s="60"/>
      <c r="AFG13" s="60"/>
      <c r="AFH13" s="60"/>
      <c r="AFI13" s="60"/>
      <c r="AFJ13" s="60"/>
      <c r="AFK13" s="60"/>
      <c r="AFL13" s="60"/>
      <c r="AFM13" s="60"/>
      <c r="AFN13" s="60"/>
      <c r="AFO13" s="60"/>
      <c r="AFP13" s="60"/>
      <c r="AFQ13" s="60"/>
      <c r="AFR13" s="60"/>
      <c r="AFS13" s="60"/>
      <c r="AFT13" s="60"/>
      <c r="AFU13" s="60"/>
      <c r="AFV13" s="60"/>
      <c r="AFW13" s="60"/>
      <c r="AFX13" s="60"/>
      <c r="AFY13" s="60"/>
      <c r="AFZ13" s="60"/>
      <c r="AGA13" s="60"/>
      <c r="AGB13" s="60"/>
      <c r="AGC13" s="60"/>
      <c r="AGD13" s="60"/>
      <c r="AGE13" s="60"/>
      <c r="AGF13" s="60"/>
      <c r="AGG13" s="60"/>
      <c r="AGH13" s="60"/>
      <c r="AGI13" s="60"/>
      <c r="AGJ13" s="60"/>
      <c r="AGK13" s="60"/>
      <c r="AGL13" s="60"/>
      <c r="AGM13" s="60"/>
      <c r="AGN13" s="60"/>
      <c r="AGO13" s="60"/>
      <c r="AGP13" s="60"/>
      <c r="AGQ13" s="60"/>
      <c r="AGR13" s="60"/>
      <c r="AGS13" s="60"/>
      <c r="AGT13" s="60"/>
      <c r="AGU13" s="60"/>
      <c r="AGV13" s="60"/>
      <c r="AGW13" s="60"/>
      <c r="AGX13" s="60"/>
    </row>
    <row r="14" spans="1:882" s="107" customFormat="1" ht="18.75" customHeight="1" x14ac:dyDescent="0.6">
      <c r="A14" s="22"/>
      <c r="B14" s="23" t="s">
        <v>288</v>
      </c>
      <c r="C14" s="24"/>
      <c r="D14" s="24"/>
      <c r="E14" s="22"/>
      <c r="F14" s="44">
        <f>C13</f>
        <v>120000</v>
      </c>
      <c r="G14" s="44">
        <f>C13</f>
        <v>120000</v>
      </c>
      <c r="H14" s="13" t="s">
        <v>51</v>
      </c>
      <c r="I14" s="101" t="s">
        <v>291</v>
      </c>
      <c r="J14" s="119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0"/>
      <c r="GN14" s="60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0"/>
      <c r="HC14" s="60"/>
      <c r="HD14" s="60"/>
      <c r="HE14" s="60"/>
      <c r="HF14" s="60"/>
      <c r="HG14" s="60"/>
      <c r="HH14" s="60"/>
      <c r="HI14" s="60"/>
      <c r="HJ14" s="60"/>
      <c r="HK14" s="60"/>
      <c r="HL14" s="60"/>
      <c r="HM14" s="60"/>
      <c r="HN14" s="60"/>
      <c r="HO14" s="60"/>
      <c r="HP14" s="60"/>
      <c r="HQ14" s="60"/>
      <c r="HR14" s="60"/>
      <c r="HS14" s="60"/>
      <c r="HT14" s="60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60"/>
      <c r="IF14" s="60"/>
      <c r="IG14" s="60"/>
      <c r="IH14" s="60"/>
      <c r="II14" s="60"/>
      <c r="IJ14" s="60"/>
      <c r="IK14" s="60"/>
      <c r="IL14" s="60"/>
      <c r="IM14" s="60"/>
      <c r="IN14" s="60"/>
      <c r="IO14" s="60"/>
      <c r="IP14" s="60"/>
      <c r="IQ14" s="60"/>
      <c r="IR14" s="60"/>
      <c r="IS14" s="60"/>
      <c r="IT14" s="60"/>
      <c r="IU14" s="60"/>
      <c r="IV14" s="60"/>
      <c r="IW14" s="60"/>
      <c r="IX14" s="60"/>
      <c r="IY14" s="60"/>
      <c r="IZ14" s="60"/>
      <c r="JA14" s="60"/>
      <c r="JB14" s="60"/>
      <c r="JC14" s="60"/>
      <c r="JD14" s="60"/>
      <c r="JE14" s="60"/>
      <c r="JF14" s="60"/>
      <c r="JG14" s="60"/>
      <c r="JH14" s="60"/>
      <c r="JI14" s="60"/>
      <c r="JJ14" s="60"/>
      <c r="JK14" s="60"/>
      <c r="JL14" s="60"/>
      <c r="JM14" s="60"/>
      <c r="JN14" s="60"/>
      <c r="JO14" s="60"/>
      <c r="JP14" s="60"/>
      <c r="JQ14" s="60"/>
      <c r="JR14" s="60"/>
      <c r="JS14" s="60"/>
      <c r="JT14" s="60"/>
      <c r="JU14" s="60"/>
      <c r="JV14" s="60"/>
      <c r="JW14" s="60"/>
      <c r="JX14" s="60"/>
      <c r="JY14" s="60"/>
      <c r="JZ14" s="60"/>
      <c r="KA14" s="60"/>
      <c r="KB14" s="60"/>
      <c r="KC14" s="60"/>
      <c r="KD14" s="60"/>
      <c r="KE14" s="60"/>
      <c r="KF14" s="60"/>
      <c r="KG14" s="60"/>
      <c r="KH14" s="60"/>
      <c r="KI14" s="60"/>
      <c r="KJ14" s="60"/>
      <c r="KK14" s="60"/>
      <c r="KL14" s="60"/>
      <c r="KM14" s="60"/>
      <c r="KN14" s="60"/>
      <c r="KO14" s="60"/>
      <c r="KP14" s="60"/>
      <c r="KQ14" s="60"/>
      <c r="KR14" s="60"/>
      <c r="KS14" s="60"/>
      <c r="KT14" s="60"/>
      <c r="KU14" s="60"/>
      <c r="KV14" s="60"/>
      <c r="KW14" s="60"/>
      <c r="KX14" s="60"/>
      <c r="KY14" s="60"/>
      <c r="KZ14" s="60"/>
      <c r="LA14" s="60"/>
      <c r="LB14" s="60"/>
      <c r="LC14" s="60"/>
      <c r="LD14" s="60"/>
      <c r="LE14" s="60"/>
      <c r="LF14" s="60"/>
      <c r="LG14" s="60"/>
      <c r="LH14" s="60"/>
      <c r="LI14" s="60"/>
      <c r="LJ14" s="60"/>
      <c r="LK14" s="60"/>
      <c r="LL14" s="60"/>
      <c r="LM14" s="60"/>
      <c r="LN14" s="60"/>
      <c r="LO14" s="60"/>
      <c r="LP14" s="60"/>
      <c r="LQ14" s="60"/>
      <c r="LR14" s="60"/>
      <c r="LS14" s="60"/>
      <c r="LT14" s="60"/>
      <c r="LU14" s="60"/>
      <c r="LV14" s="60"/>
      <c r="LW14" s="60"/>
      <c r="LX14" s="60"/>
      <c r="LY14" s="60"/>
      <c r="LZ14" s="60"/>
      <c r="MA14" s="60"/>
      <c r="MB14" s="60"/>
      <c r="MC14" s="60"/>
      <c r="MD14" s="60"/>
      <c r="ME14" s="60"/>
      <c r="MF14" s="60"/>
      <c r="MG14" s="60"/>
      <c r="MH14" s="60"/>
      <c r="MI14" s="60"/>
      <c r="MJ14" s="60"/>
      <c r="MK14" s="60"/>
      <c r="ML14" s="60"/>
      <c r="MM14" s="60"/>
      <c r="MN14" s="60"/>
      <c r="MO14" s="60"/>
      <c r="MP14" s="60"/>
      <c r="MQ14" s="60"/>
      <c r="MR14" s="60"/>
      <c r="MS14" s="60"/>
      <c r="MT14" s="60"/>
      <c r="MU14" s="60"/>
      <c r="MV14" s="60"/>
      <c r="MW14" s="60"/>
      <c r="MX14" s="60"/>
      <c r="MY14" s="60"/>
      <c r="MZ14" s="60"/>
      <c r="NA14" s="60"/>
      <c r="NB14" s="60"/>
      <c r="NC14" s="60"/>
      <c r="ND14" s="60"/>
      <c r="NE14" s="60"/>
      <c r="NF14" s="60"/>
      <c r="NG14" s="60"/>
      <c r="NH14" s="60"/>
      <c r="NI14" s="60"/>
      <c r="NJ14" s="60"/>
      <c r="NK14" s="60"/>
      <c r="NL14" s="60"/>
      <c r="NM14" s="60"/>
      <c r="NN14" s="60"/>
      <c r="NO14" s="60"/>
      <c r="NP14" s="60"/>
      <c r="NQ14" s="60"/>
      <c r="NR14" s="60"/>
      <c r="NS14" s="60"/>
      <c r="NT14" s="60"/>
      <c r="NU14" s="60"/>
      <c r="NV14" s="60"/>
      <c r="NW14" s="60"/>
      <c r="NX14" s="60"/>
      <c r="NY14" s="60"/>
      <c r="NZ14" s="60"/>
      <c r="OA14" s="60"/>
      <c r="OB14" s="60"/>
      <c r="OC14" s="60"/>
      <c r="OD14" s="60"/>
      <c r="OE14" s="60"/>
      <c r="OF14" s="60"/>
      <c r="OG14" s="60"/>
      <c r="OH14" s="60"/>
      <c r="OI14" s="60"/>
      <c r="OJ14" s="60"/>
      <c r="OK14" s="60"/>
      <c r="OL14" s="60"/>
      <c r="OM14" s="60"/>
      <c r="ON14" s="60"/>
      <c r="OO14" s="60"/>
      <c r="OP14" s="60"/>
      <c r="OQ14" s="60"/>
      <c r="OR14" s="60"/>
      <c r="OS14" s="60"/>
      <c r="OT14" s="60"/>
      <c r="OU14" s="60"/>
      <c r="OV14" s="60"/>
      <c r="OW14" s="60"/>
      <c r="OX14" s="60"/>
      <c r="OY14" s="60"/>
      <c r="OZ14" s="60"/>
      <c r="PA14" s="60"/>
      <c r="PB14" s="60"/>
      <c r="PC14" s="60"/>
      <c r="PD14" s="60"/>
      <c r="PE14" s="60"/>
      <c r="PF14" s="60"/>
      <c r="PG14" s="60"/>
      <c r="PH14" s="60"/>
      <c r="PI14" s="60"/>
      <c r="PJ14" s="60"/>
      <c r="PK14" s="60"/>
      <c r="PL14" s="60"/>
      <c r="PM14" s="60"/>
      <c r="PN14" s="60"/>
      <c r="PO14" s="60"/>
      <c r="PP14" s="60"/>
      <c r="PQ14" s="60"/>
      <c r="PR14" s="60"/>
      <c r="PS14" s="60"/>
      <c r="PT14" s="60"/>
      <c r="PU14" s="60"/>
      <c r="PV14" s="60"/>
      <c r="PW14" s="60"/>
      <c r="PX14" s="60"/>
      <c r="PY14" s="60"/>
      <c r="PZ14" s="60"/>
      <c r="QA14" s="60"/>
      <c r="QB14" s="60"/>
      <c r="QC14" s="60"/>
      <c r="QD14" s="60"/>
      <c r="QE14" s="60"/>
      <c r="QF14" s="60"/>
      <c r="QG14" s="60"/>
      <c r="QH14" s="60"/>
      <c r="QI14" s="60"/>
      <c r="QJ14" s="60"/>
      <c r="QK14" s="60"/>
      <c r="QL14" s="60"/>
      <c r="QM14" s="60"/>
      <c r="QN14" s="60"/>
      <c r="QO14" s="60"/>
      <c r="QP14" s="60"/>
      <c r="QQ14" s="60"/>
      <c r="QR14" s="60"/>
      <c r="QS14" s="60"/>
      <c r="QT14" s="60"/>
      <c r="QU14" s="60"/>
      <c r="QV14" s="60"/>
      <c r="QW14" s="60"/>
      <c r="QX14" s="60"/>
      <c r="QY14" s="60"/>
      <c r="QZ14" s="60"/>
      <c r="RA14" s="60"/>
      <c r="RB14" s="60"/>
      <c r="RC14" s="60"/>
      <c r="RD14" s="60"/>
      <c r="RE14" s="60"/>
      <c r="RF14" s="60"/>
      <c r="RG14" s="60"/>
      <c r="RH14" s="60"/>
      <c r="RI14" s="60"/>
      <c r="RJ14" s="60"/>
      <c r="RK14" s="60"/>
      <c r="RL14" s="60"/>
      <c r="RM14" s="60"/>
      <c r="RN14" s="60"/>
      <c r="RO14" s="60"/>
      <c r="RP14" s="60"/>
      <c r="RQ14" s="60"/>
      <c r="RR14" s="60"/>
      <c r="RS14" s="60"/>
      <c r="RT14" s="60"/>
      <c r="RU14" s="60"/>
      <c r="RV14" s="60"/>
      <c r="RW14" s="60"/>
      <c r="RX14" s="60"/>
      <c r="RY14" s="60"/>
      <c r="RZ14" s="60"/>
      <c r="SA14" s="60"/>
      <c r="SB14" s="60"/>
      <c r="SC14" s="60"/>
      <c r="SD14" s="60"/>
      <c r="SE14" s="60"/>
      <c r="SF14" s="60"/>
      <c r="SG14" s="60"/>
      <c r="SH14" s="60"/>
      <c r="SI14" s="60"/>
      <c r="SJ14" s="60"/>
      <c r="SK14" s="60"/>
      <c r="SL14" s="60"/>
      <c r="SM14" s="60"/>
      <c r="SN14" s="60"/>
      <c r="SO14" s="60"/>
      <c r="SP14" s="60"/>
      <c r="SQ14" s="60"/>
      <c r="SR14" s="60"/>
      <c r="SS14" s="60"/>
      <c r="ST14" s="60"/>
      <c r="SU14" s="60"/>
      <c r="SV14" s="60"/>
      <c r="SW14" s="60"/>
      <c r="SX14" s="60"/>
      <c r="SY14" s="60"/>
      <c r="SZ14" s="60"/>
      <c r="TA14" s="60"/>
      <c r="TB14" s="60"/>
      <c r="TC14" s="60"/>
      <c r="TD14" s="60"/>
      <c r="TE14" s="60"/>
      <c r="TF14" s="60"/>
      <c r="TG14" s="60"/>
      <c r="TH14" s="60"/>
      <c r="TI14" s="60"/>
      <c r="TJ14" s="60"/>
      <c r="TK14" s="60"/>
      <c r="TL14" s="60"/>
      <c r="TM14" s="60"/>
      <c r="TN14" s="60"/>
      <c r="TO14" s="60"/>
      <c r="TP14" s="60"/>
      <c r="TQ14" s="60"/>
      <c r="TR14" s="60"/>
      <c r="TS14" s="60"/>
      <c r="TT14" s="60"/>
      <c r="TU14" s="60"/>
      <c r="TV14" s="60"/>
      <c r="TW14" s="60"/>
      <c r="TX14" s="60"/>
      <c r="TY14" s="60"/>
      <c r="TZ14" s="60"/>
      <c r="UA14" s="60"/>
      <c r="UB14" s="60"/>
      <c r="UC14" s="60"/>
      <c r="UD14" s="60"/>
      <c r="UE14" s="60"/>
      <c r="UF14" s="60"/>
      <c r="UG14" s="60"/>
      <c r="UH14" s="60"/>
      <c r="UI14" s="60"/>
      <c r="UJ14" s="60"/>
      <c r="UK14" s="60"/>
      <c r="UL14" s="60"/>
      <c r="UM14" s="60"/>
      <c r="UN14" s="60"/>
      <c r="UO14" s="60"/>
      <c r="UP14" s="60"/>
      <c r="UQ14" s="60"/>
      <c r="UR14" s="60"/>
      <c r="US14" s="60"/>
      <c r="UT14" s="60"/>
      <c r="UU14" s="60"/>
      <c r="UV14" s="60"/>
      <c r="UW14" s="60"/>
      <c r="UX14" s="60"/>
      <c r="UY14" s="60"/>
      <c r="UZ14" s="60"/>
      <c r="VA14" s="60"/>
      <c r="VB14" s="60"/>
      <c r="VC14" s="60"/>
      <c r="VD14" s="60"/>
      <c r="VE14" s="60"/>
      <c r="VF14" s="60"/>
      <c r="VG14" s="60"/>
      <c r="VH14" s="60"/>
      <c r="VI14" s="60"/>
      <c r="VJ14" s="60"/>
      <c r="VK14" s="60"/>
      <c r="VL14" s="60"/>
      <c r="VM14" s="60"/>
      <c r="VN14" s="60"/>
      <c r="VO14" s="60"/>
      <c r="VP14" s="60"/>
      <c r="VQ14" s="60"/>
      <c r="VR14" s="60"/>
      <c r="VS14" s="60"/>
      <c r="VT14" s="60"/>
      <c r="VU14" s="60"/>
      <c r="VV14" s="60"/>
      <c r="VW14" s="60"/>
      <c r="VX14" s="60"/>
      <c r="VY14" s="60"/>
      <c r="VZ14" s="60"/>
      <c r="WA14" s="60"/>
      <c r="WB14" s="60"/>
      <c r="WC14" s="60"/>
      <c r="WD14" s="60"/>
      <c r="WE14" s="60"/>
      <c r="WF14" s="60"/>
      <c r="WG14" s="60"/>
      <c r="WH14" s="60"/>
      <c r="WI14" s="60"/>
      <c r="WJ14" s="60"/>
      <c r="WK14" s="60"/>
      <c r="WL14" s="60"/>
      <c r="WM14" s="60"/>
      <c r="WN14" s="60"/>
      <c r="WO14" s="60"/>
      <c r="WP14" s="60"/>
      <c r="WQ14" s="60"/>
      <c r="WR14" s="60"/>
      <c r="WS14" s="60"/>
      <c r="WT14" s="60"/>
      <c r="WU14" s="60"/>
      <c r="WV14" s="60"/>
      <c r="WW14" s="60"/>
      <c r="WX14" s="60"/>
      <c r="WY14" s="60"/>
      <c r="WZ14" s="60"/>
      <c r="XA14" s="60"/>
      <c r="XB14" s="60"/>
      <c r="XC14" s="60"/>
      <c r="XD14" s="60"/>
      <c r="XE14" s="60"/>
      <c r="XF14" s="60"/>
      <c r="XG14" s="60"/>
      <c r="XH14" s="60"/>
      <c r="XI14" s="60"/>
      <c r="XJ14" s="60"/>
      <c r="XK14" s="60"/>
      <c r="XL14" s="60"/>
      <c r="XM14" s="60"/>
      <c r="XN14" s="60"/>
      <c r="XO14" s="60"/>
      <c r="XP14" s="60"/>
      <c r="XQ14" s="60"/>
      <c r="XR14" s="60"/>
      <c r="XS14" s="60"/>
      <c r="XT14" s="60"/>
      <c r="XU14" s="60"/>
      <c r="XV14" s="60"/>
      <c r="XW14" s="60"/>
      <c r="XX14" s="60"/>
      <c r="XY14" s="60"/>
      <c r="XZ14" s="60"/>
      <c r="YA14" s="60"/>
      <c r="YB14" s="60"/>
      <c r="YC14" s="60"/>
      <c r="YD14" s="60"/>
      <c r="YE14" s="60"/>
      <c r="YF14" s="60"/>
      <c r="YG14" s="60"/>
      <c r="YH14" s="60"/>
      <c r="YI14" s="60"/>
      <c r="YJ14" s="60"/>
      <c r="YK14" s="60"/>
      <c r="YL14" s="60"/>
      <c r="YM14" s="60"/>
      <c r="YN14" s="60"/>
      <c r="YO14" s="60"/>
      <c r="YP14" s="60"/>
      <c r="YQ14" s="60"/>
      <c r="YR14" s="60"/>
      <c r="YS14" s="60"/>
      <c r="YT14" s="60"/>
      <c r="YU14" s="60"/>
      <c r="YV14" s="60"/>
      <c r="YW14" s="60"/>
      <c r="YX14" s="60"/>
      <c r="YY14" s="60"/>
      <c r="YZ14" s="60"/>
      <c r="ZA14" s="60"/>
      <c r="ZB14" s="60"/>
      <c r="ZC14" s="60"/>
      <c r="ZD14" s="60"/>
      <c r="ZE14" s="60"/>
      <c r="ZF14" s="60"/>
      <c r="ZG14" s="60"/>
      <c r="ZH14" s="60"/>
      <c r="ZI14" s="60"/>
      <c r="ZJ14" s="60"/>
      <c r="ZK14" s="60"/>
      <c r="ZL14" s="60"/>
      <c r="ZM14" s="60"/>
      <c r="ZN14" s="60"/>
      <c r="ZO14" s="60"/>
      <c r="ZP14" s="60"/>
      <c r="ZQ14" s="60"/>
      <c r="ZR14" s="60"/>
      <c r="ZS14" s="60"/>
      <c r="ZT14" s="60"/>
      <c r="ZU14" s="60"/>
      <c r="ZV14" s="60"/>
      <c r="ZW14" s="60"/>
      <c r="ZX14" s="60"/>
      <c r="ZY14" s="60"/>
      <c r="ZZ14" s="60"/>
      <c r="AAA14" s="60"/>
      <c r="AAB14" s="60"/>
      <c r="AAC14" s="60"/>
      <c r="AAD14" s="60"/>
      <c r="AAE14" s="60"/>
      <c r="AAF14" s="60"/>
      <c r="AAG14" s="60"/>
      <c r="AAH14" s="60"/>
      <c r="AAI14" s="60"/>
      <c r="AAJ14" s="60"/>
      <c r="AAK14" s="60"/>
      <c r="AAL14" s="60"/>
      <c r="AAM14" s="60"/>
      <c r="AAN14" s="60"/>
      <c r="AAO14" s="60"/>
      <c r="AAP14" s="60"/>
      <c r="AAQ14" s="60"/>
      <c r="AAR14" s="60"/>
      <c r="AAS14" s="60"/>
      <c r="AAT14" s="60"/>
      <c r="AAU14" s="60"/>
      <c r="AAV14" s="60"/>
      <c r="AAW14" s="60"/>
      <c r="AAX14" s="60"/>
      <c r="AAY14" s="60"/>
      <c r="AAZ14" s="60"/>
      <c r="ABA14" s="60"/>
      <c r="ABB14" s="60"/>
      <c r="ABC14" s="60"/>
      <c r="ABD14" s="60"/>
      <c r="ABE14" s="60"/>
      <c r="ABF14" s="60"/>
      <c r="ABG14" s="60"/>
      <c r="ABH14" s="60"/>
      <c r="ABI14" s="60"/>
      <c r="ABJ14" s="60"/>
      <c r="ABK14" s="60"/>
      <c r="ABL14" s="60"/>
      <c r="ABM14" s="60"/>
      <c r="ABN14" s="60"/>
      <c r="ABO14" s="60"/>
      <c r="ABP14" s="60"/>
      <c r="ABQ14" s="60"/>
      <c r="ABR14" s="60"/>
      <c r="ABS14" s="60"/>
      <c r="ABT14" s="60"/>
      <c r="ABU14" s="60"/>
      <c r="ABV14" s="60"/>
      <c r="ABW14" s="60"/>
      <c r="ABX14" s="60"/>
      <c r="ABY14" s="60"/>
      <c r="ABZ14" s="60"/>
      <c r="ACA14" s="60"/>
      <c r="ACB14" s="60"/>
      <c r="ACC14" s="60"/>
      <c r="ACD14" s="60"/>
      <c r="ACE14" s="60"/>
      <c r="ACF14" s="60"/>
      <c r="ACG14" s="60"/>
      <c r="ACH14" s="60"/>
      <c r="ACI14" s="60"/>
      <c r="ACJ14" s="60"/>
      <c r="ACK14" s="60"/>
      <c r="ACL14" s="60"/>
      <c r="ACM14" s="60"/>
      <c r="ACN14" s="60"/>
      <c r="ACO14" s="60"/>
      <c r="ACP14" s="60"/>
      <c r="ACQ14" s="60"/>
      <c r="ACR14" s="60"/>
      <c r="ACS14" s="60"/>
      <c r="ACT14" s="60"/>
      <c r="ACU14" s="60"/>
      <c r="ACV14" s="60"/>
      <c r="ACW14" s="60"/>
      <c r="ACX14" s="60"/>
      <c r="ACY14" s="60"/>
      <c r="ACZ14" s="60"/>
      <c r="ADA14" s="60"/>
      <c r="ADB14" s="60"/>
      <c r="ADC14" s="60"/>
      <c r="ADD14" s="60"/>
      <c r="ADE14" s="60"/>
      <c r="ADF14" s="60"/>
      <c r="ADG14" s="60"/>
      <c r="ADH14" s="60"/>
      <c r="ADI14" s="60"/>
      <c r="ADJ14" s="60"/>
      <c r="ADK14" s="60"/>
      <c r="ADL14" s="60"/>
      <c r="ADM14" s="60"/>
      <c r="ADN14" s="60"/>
      <c r="ADO14" s="60"/>
      <c r="ADP14" s="60"/>
      <c r="ADQ14" s="60"/>
      <c r="ADR14" s="60"/>
      <c r="ADS14" s="60"/>
      <c r="ADT14" s="60"/>
      <c r="ADU14" s="60"/>
      <c r="ADV14" s="60"/>
      <c r="ADW14" s="60"/>
      <c r="ADX14" s="60"/>
      <c r="ADY14" s="60"/>
      <c r="ADZ14" s="60"/>
      <c r="AEA14" s="60"/>
      <c r="AEB14" s="60"/>
      <c r="AEC14" s="60"/>
      <c r="AED14" s="60"/>
      <c r="AEE14" s="60"/>
      <c r="AEF14" s="60"/>
      <c r="AEG14" s="60"/>
      <c r="AEH14" s="60"/>
      <c r="AEI14" s="60"/>
      <c r="AEJ14" s="60"/>
      <c r="AEK14" s="60"/>
      <c r="AEL14" s="60"/>
      <c r="AEM14" s="60"/>
      <c r="AEN14" s="60"/>
      <c r="AEO14" s="60"/>
      <c r="AEP14" s="60"/>
      <c r="AEQ14" s="60"/>
      <c r="AER14" s="60"/>
      <c r="AES14" s="60"/>
      <c r="AET14" s="60"/>
      <c r="AEU14" s="60"/>
      <c r="AEV14" s="60"/>
      <c r="AEW14" s="60"/>
      <c r="AEX14" s="60"/>
      <c r="AEY14" s="60"/>
      <c r="AEZ14" s="60"/>
      <c r="AFA14" s="60"/>
      <c r="AFB14" s="60"/>
      <c r="AFC14" s="60"/>
      <c r="AFD14" s="60"/>
      <c r="AFE14" s="60"/>
      <c r="AFF14" s="60"/>
      <c r="AFG14" s="60"/>
      <c r="AFH14" s="60"/>
      <c r="AFI14" s="60"/>
      <c r="AFJ14" s="60"/>
      <c r="AFK14" s="60"/>
      <c r="AFL14" s="60"/>
      <c r="AFM14" s="60"/>
      <c r="AFN14" s="60"/>
      <c r="AFO14" s="60"/>
      <c r="AFP14" s="60"/>
      <c r="AFQ14" s="60"/>
      <c r="AFR14" s="60"/>
      <c r="AFS14" s="60"/>
      <c r="AFT14" s="60"/>
      <c r="AFU14" s="60"/>
      <c r="AFV14" s="60"/>
      <c r="AFW14" s="60"/>
      <c r="AFX14" s="60"/>
      <c r="AFY14" s="60"/>
      <c r="AFZ14" s="60"/>
      <c r="AGA14" s="60"/>
      <c r="AGB14" s="60"/>
      <c r="AGC14" s="60"/>
      <c r="AGD14" s="60"/>
      <c r="AGE14" s="60"/>
      <c r="AGF14" s="60"/>
      <c r="AGG14" s="60"/>
      <c r="AGH14" s="60"/>
      <c r="AGI14" s="60"/>
      <c r="AGJ14" s="60"/>
      <c r="AGK14" s="60"/>
      <c r="AGL14" s="60"/>
      <c r="AGM14" s="60"/>
      <c r="AGN14" s="60"/>
      <c r="AGO14" s="60"/>
      <c r="AGP14" s="60"/>
      <c r="AGQ14" s="60"/>
      <c r="AGR14" s="60"/>
      <c r="AGS14" s="60"/>
      <c r="AGT14" s="60"/>
      <c r="AGU14" s="60"/>
      <c r="AGV14" s="60"/>
      <c r="AGW14" s="60"/>
      <c r="AGX14" s="60"/>
    </row>
    <row r="15" spans="1:882" s="107" customFormat="1" ht="18.75" customHeight="1" x14ac:dyDescent="0.6">
      <c r="A15" s="13">
        <v>4</v>
      </c>
      <c r="B15" s="107" t="s">
        <v>292</v>
      </c>
      <c r="C15" s="103">
        <v>14400</v>
      </c>
      <c r="D15" s="103">
        <v>14400</v>
      </c>
      <c r="E15" s="13" t="s">
        <v>48</v>
      </c>
      <c r="F15" s="104" t="s">
        <v>63</v>
      </c>
      <c r="G15" s="104" t="s">
        <v>63</v>
      </c>
      <c r="H15" s="97" t="s">
        <v>52</v>
      </c>
      <c r="I15" s="105" t="s">
        <v>294</v>
      </c>
      <c r="J15" s="119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0"/>
      <c r="HC15" s="60"/>
      <c r="HD15" s="60"/>
      <c r="HE15" s="60"/>
      <c r="HF15" s="60"/>
      <c r="HG15" s="60"/>
      <c r="HH15" s="60"/>
      <c r="HI15" s="60"/>
      <c r="HJ15" s="60"/>
      <c r="HK15" s="60"/>
      <c r="HL15" s="60"/>
      <c r="HM15" s="60"/>
      <c r="HN15" s="60"/>
      <c r="HO15" s="60"/>
      <c r="HP15" s="60"/>
      <c r="HQ15" s="60"/>
      <c r="HR15" s="60"/>
      <c r="HS15" s="60"/>
      <c r="HT15" s="60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60"/>
      <c r="IF15" s="60"/>
      <c r="IG15" s="60"/>
      <c r="IH15" s="60"/>
      <c r="II15" s="60"/>
      <c r="IJ15" s="60"/>
      <c r="IK15" s="60"/>
      <c r="IL15" s="60"/>
      <c r="IM15" s="60"/>
      <c r="IN15" s="60"/>
      <c r="IO15" s="60"/>
      <c r="IP15" s="60"/>
      <c r="IQ15" s="60"/>
      <c r="IR15" s="60"/>
      <c r="IS15" s="60"/>
      <c r="IT15" s="60"/>
      <c r="IU15" s="60"/>
      <c r="IV15" s="60"/>
      <c r="IW15" s="60"/>
      <c r="IX15" s="60"/>
      <c r="IY15" s="60"/>
      <c r="IZ15" s="60"/>
      <c r="JA15" s="60"/>
      <c r="JB15" s="60"/>
      <c r="JC15" s="60"/>
      <c r="JD15" s="60"/>
      <c r="JE15" s="60"/>
      <c r="JF15" s="60"/>
      <c r="JG15" s="60"/>
      <c r="JH15" s="60"/>
      <c r="JI15" s="60"/>
      <c r="JJ15" s="60"/>
      <c r="JK15" s="60"/>
      <c r="JL15" s="60"/>
      <c r="JM15" s="60"/>
      <c r="JN15" s="60"/>
      <c r="JO15" s="60"/>
      <c r="JP15" s="60"/>
      <c r="JQ15" s="60"/>
      <c r="JR15" s="60"/>
      <c r="JS15" s="60"/>
      <c r="JT15" s="60"/>
      <c r="JU15" s="60"/>
      <c r="JV15" s="60"/>
      <c r="JW15" s="60"/>
      <c r="JX15" s="60"/>
      <c r="JY15" s="60"/>
      <c r="JZ15" s="60"/>
      <c r="KA15" s="60"/>
      <c r="KB15" s="60"/>
      <c r="KC15" s="60"/>
      <c r="KD15" s="60"/>
      <c r="KE15" s="60"/>
      <c r="KF15" s="60"/>
      <c r="KG15" s="60"/>
      <c r="KH15" s="60"/>
      <c r="KI15" s="60"/>
      <c r="KJ15" s="60"/>
      <c r="KK15" s="60"/>
      <c r="KL15" s="60"/>
      <c r="KM15" s="60"/>
      <c r="KN15" s="60"/>
      <c r="KO15" s="60"/>
      <c r="KP15" s="60"/>
      <c r="KQ15" s="60"/>
      <c r="KR15" s="60"/>
      <c r="KS15" s="60"/>
      <c r="KT15" s="60"/>
      <c r="KU15" s="60"/>
      <c r="KV15" s="60"/>
      <c r="KW15" s="60"/>
      <c r="KX15" s="60"/>
      <c r="KY15" s="60"/>
      <c r="KZ15" s="60"/>
      <c r="LA15" s="60"/>
      <c r="LB15" s="60"/>
      <c r="LC15" s="60"/>
      <c r="LD15" s="60"/>
      <c r="LE15" s="60"/>
      <c r="LF15" s="60"/>
      <c r="LG15" s="60"/>
      <c r="LH15" s="60"/>
      <c r="LI15" s="60"/>
      <c r="LJ15" s="60"/>
      <c r="LK15" s="60"/>
      <c r="LL15" s="60"/>
      <c r="LM15" s="60"/>
      <c r="LN15" s="60"/>
      <c r="LO15" s="60"/>
      <c r="LP15" s="60"/>
      <c r="LQ15" s="60"/>
      <c r="LR15" s="60"/>
      <c r="LS15" s="60"/>
      <c r="LT15" s="60"/>
      <c r="LU15" s="60"/>
      <c r="LV15" s="60"/>
      <c r="LW15" s="60"/>
      <c r="LX15" s="60"/>
      <c r="LY15" s="60"/>
      <c r="LZ15" s="60"/>
      <c r="MA15" s="60"/>
      <c r="MB15" s="60"/>
      <c r="MC15" s="60"/>
      <c r="MD15" s="60"/>
      <c r="ME15" s="60"/>
      <c r="MF15" s="60"/>
      <c r="MG15" s="60"/>
      <c r="MH15" s="60"/>
      <c r="MI15" s="60"/>
      <c r="MJ15" s="60"/>
      <c r="MK15" s="60"/>
      <c r="ML15" s="60"/>
      <c r="MM15" s="60"/>
      <c r="MN15" s="60"/>
      <c r="MO15" s="60"/>
      <c r="MP15" s="60"/>
      <c r="MQ15" s="60"/>
      <c r="MR15" s="60"/>
      <c r="MS15" s="60"/>
      <c r="MT15" s="60"/>
      <c r="MU15" s="60"/>
      <c r="MV15" s="60"/>
      <c r="MW15" s="60"/>
      <c r="MX15" s="60"/>
      <c r="MY15" s="60"/>
      <c r="MZ15" s="60"/>
      <c r="NA15" s="60"/>
      <c r="NB15" s="60"/>
      <c r="NC15" s="60"/>
      <c r="ND15" s="60"/>
      <c r="NE15" s="60"/>
      <c r="NF15" s="60"/>
      <c r="NG15" s="60"/>
      <c r="NH15" s="60"/>
      <c r="NI15" s="60"/>
      <c r="NJ15" s="60"/>
      <c r="NK15" s="60"/>
      <c r="NL15" s="60"/>
      <c r="NM15" s="60"/>
      <c r="NN15" s="60"/>
      <c r="NO15" s="60"/>
      <c r="NP15" s="60"/>
      <c r="NQ15" s="60"/>
      <c r="NR15" s="60"/>
      <c r="NS15" s="60"/>
      <c r="NT15" s="60"/>
      <c r="NU15" s="60"/>
      <c r="NV15" s="60"/>
      <c r="NW15" s="60"/>
      <c r="NX15" s="60"/>
      <c r="NY15" s="60"/>
      <c r="NZ15" s="60"/>
      <c r="OA15" s="60"/>
      <c r="OB15" s="60"/>
      <c r="OC15" s="60"/>
      <c r="OD15" s="60"/>
      <c r="OE15" s="60"/>
      <c r="OF15" s="60"/>
      <c r="OG15" s="60"/>
      <c r="OH15" s="60"/>
      <c r="OI15" s="60"/>
      <c r="OJ15" s="60"/>
      <c r="OK15" s="60"/>
      <c r="OL15" s="60"/>
      <c r="OM15" s="60"/>
      <c r="ON15" s="60"/>
      <c r="OO15" s="60"/>
      <c r="OP15" s="60"/>
      <c r="OQ15" s="60"/>
      <c r="OR15" s="60"/>
      <c r="OS15" s="60"/>
      <c r="OT15" s="60"/>
      <c r="OU15" s="60"/>
      <c r="OV15" s="60"/>
      <c r="OW15" s="60"/>
      <c r="OX15" s="60"/>
      <c r="OY15" s="60"/>
      <c r="OZ15" s="60"/>
      <c r="PA15" s="60"/>
      <c r="PB15" s="60"/>
      <c r="PC15" s="60"/>
      <c r="PD15" s="60"/>
      <c r="PE15" s="60"/>
      <c r="PF15" s="60"/>
      <c r="PG15" s="60"/>
      <c r="PH15" s="60"/>
      <c r="PI15" s="60"/>
      <c r="PJ15" s="60"/>
      <c r="PK15" s="60"/>
      <c r="PL15" s="60"/>
      <c r="PM15" s="60"/>
      <c r="PN15" s="60"/>
      <c r="PO15" s="60"/>
      <c r="PP15" s="60"/>
      <c r="PQ15" s="60"/>
      <c r="PR15" s="60"/>
      <c r="PS15" s="60"/>
      <c r="PT15" s="60"/>
      <c r="PU15" s="60"/>
      <c r="PV15" s="60"/>
      <c r="PW15" s="60"/>
      <c r="PX15" s="60"/>
      <c r="PY15" s="60"/>
      <c r="PZ15" s="60"/>
      <c r="QA15" s="60"/>
      <c r="QB15" s="60"/>
      <c r="QC15" s="60"/>
      <c r="QD15" s="60"/>
      <c r="QE15" s="60"/>
      <c r="QF15" s="60"/>
      <c r="QG15" s="60"/>
      <c r="QH15" s="60"/>
      <c r="QI15" s="60"/>
      <c r="QJ15" s="60"/>
      <c r="QK15" s="60"/>
      <c r="QL15" s="60"/>
      <c r="QM15" s="60"/>
      <c r="QN15" s="60"/>
      <c r="QO15" s="60"/>
      <c r="QP15" s="60"/>
      <c r="QQ15" s="60"/>
      <c r="QR15" s="60"/>
      <c r="QS15" s="60"/>
      <c r="QT15" s="60"/>
      <c r="QU15" s="60"/>
      <c r="QV15" s="60"/>
      <c r="QW15" s="60"/>
      <c r="QX15" s="60"/>
      <c r="QY15" s="60"/>
      <c r="QZ15" s="60"/>
      <c r="RA15" s="60"/>
      <c r="RB15" s="60"/>
      <c r="RC15" s="60"/>
      <c r="RD15" s="60"/>
      <c r="RE15" s="60"/>
      <c r="RF15" s="60"/>
      <c r="RG15" s="60"/>
      <c r="RH15" s="60"/>
      <c r="RI15" s="60"/>
      <c r="RJ15" s="60"/>
      <c r="RK15" s="60"/>
      <c r="RL15" s="60"/>
      <c r="RM15" s="60"/>
      <c r="RN15" s="60"/>
      <c r="RO15" s="60"/>
      <c r="RP15" s="60"/>
      <c r="RQ15" s="60"/>
      <c r="RR15" s="60"/>
      <c r="RS15" s="60"/>
      <c r="RT15" s="60"/>
      <c r="RU15" s="60"/>
      <c r="RV15" s="60"/>
      <c r="RW15" s="60"/>
      <c r="RX15" s="60"/>
      <c r="RY15" s="60"/>
      <c r="RZ15" s="60"/>
      <c r="SA15" s="60"/>
      <c r="SB15" s="60"/>
      <c r="SC15" s="60"/>
      <c r="SD15" s="60"/>
      <c r="SE15" s="60"/>
      <c r="SF15" s="60"/>
      <c r="SG15" s="60"/>
      <c r="SH15" s="60"/>
      <c r="SI15" s="60"/>
      <c r="SJ15" s="60"/>
      <c r="SK15" s="60"/>
      <c r="SL15" s="60"/>
      <c r="SM15" s="60"/>
      <c r="SN15" s="60"/>
      <c r="SO15" s="60"/>
      <c r="SP15" s="60"/>
      <c r="SQ15" s="60"/>
      <c r="SR15" s="60"/>
      <c r="SS15" s="60"/>
      <c r="ST15" s="60"/>
      <c r="SU15" s="60"/>
      <c r="SV15" s="60"/>
      <c r="SW15" s="60"/>
      <c r="SX15" s="60"/>
      <c r="SY15" s="60"/>
      <c r="SZ15" s="60"/>
      <c r="TA15" s="60"/>
      <c r="TB15" s="60"/>
      <c r="TC15" s="60"/>
      <c r="TD15" s="60"/>
      <c r="TE15" s="60"/>
      <c r="TF15" s="60"/>
      <c r="TG15" s="60"/>
      <c r="TH15" s="60"/>
      <c r="TI15" s="60"/>
      <c r="TJ15" s="60"/>
      <c r="TK15" s="60"/>
      <c r="TL15" s="60"/>
      <c r="TM15" s="60"/>
      <c r="TN15" s="60"/>
      <c r="TO15" s="60"/>
      <c r="TP15" s="60"/>
      <c r="TQ15" s="60"/>
      <c r="TR15" s="60"/>
      <c r="TS15" s="60"/>
      <c r="TT15" s="60"/>
      <c r="TU15" s="60"/>
      <c r="TV15" s="60"/>
      <c r="TW15" s="60"/>
      <c r="TX15" s="60"/>
      <c r="TY15" s="60"/>
      <c r="TZ15" s="60"/>
      <c r="UA15" s="60"/>
      <c r="UB15" s="60"/>
      <c r="UC15" s="60"/>
      <c r="UD15" s="60"/>
      <c r="UE15" s="60"/>
      <c r="UF15" s="60"/>
      <c r="UG15" s="60"/>
      <c r="UH15" s="60"/>
      <c r="UI15" s="60"/>
      <c r="UJ15" s="60"/>
      <c r="UK15" s="60"/>
      <c r="UL15" s="60"/>
      <c r="UM15" s="60"/>
      <c r="UN15" s="60"/>
      <c r="UO15" s="60"/>
      <c r="UP15" s="60"/>
      <c r="UQ15" s="60"/>
      <c r="UR15" s="60"/>
      <c r="US15" s="60"/>
      <c r="UT15" s="60"/>
      <c r="UU15" s="60"/>
      <c r="UV15" s="60"/>
      <c r="UW15" s="60"/>
      <c r="UX15" s="60"/>
      <c r="UY15" s="60"/>
      <c r="UZ15" s="60"/>
      <c r="VA15" s="60"/>
      <c r="VB15" s="60"/>
      <c r="VC15" s="60"/>
      <c r="VD15" s="60"/>
      <c r="VE15" s="60"/>
      <c r="VF15" s="60"/>
      <c r="VG15" s="60"/>
      <c r="VH15" s="60"/>
      <c r="VI15" s="60"/>
      <c r="VJ15" s="60"/>
      <c r="VK15" s="60"/>
      <c r="VL15" s="60"/>
      <c r="VM15" s="60"/>
      <c r="VN15" s="60"/>
      <c r="VO15" s="60"/>
      <c r="VP15" s="60"/>
      <c r="VQ15" s="60"/>
      <c r="VR15" s="60"/>
      <c r="VS15" s="60"/>
      <c r="VT15" s="60"/>
      <c r="VU15" s="60"/>
      <c r="VV15" s="60"/>
      <c r="VW15" s="60"/>
      <c r="VX15" s="60"/>
      <c r="VY15" s="60"/>
      <c r="VZ15" s="60"/>
      <c r="WA15" s="60"/>
      <c r="WB15" s="60"/>
      <c r="WC15" s="60"/>
      <c r="WD15" s="60"/>
      <c r="WE15" s="60"/>
      <c r="WF15" s="60"/>
      <c r="WG15" s="60"/>
      <c r="WH15" s="60"/>
      <c r="WI15" s="60"/>
      <c r="WJ15" s="60"/>
      <c r="WK15" s="60"/>
      <c r="WL15" s="60"/>
      <c r="WM15" s="60"/>
      <c r="WN15" s="60"/>
      <c r="WO15" s="60"/>
      <c r="WP15" s="60"/>
      <c r="WQ15" s="60"/>
      <c r="WR15" s="60"/>
      <c r="WS15" s="60"/>
      <c r="WT15" s="60"/>
      <c r="WU15" s="60"/>
      <c r="WV15" s="60"/>
      <c r="WW15" s="60"/>
      <c r="WX15" s="60"/>
      <c r="WY15" s="60"/>
      <c r="WZ15" s="60"/>
      <c r="XA15" s="60"/>
      <c r="XB15" s="60"/>
      <c r="XC15" s="60"/>
      <c r="XD15" s="60"/>
      <c r="XE15" s="60"/>
      <c r="XF15" s="60"/>
      <c r="XG15" s="60"/>
      <c r="XH15" s="60"/>
      <c r="XI15" s="60"/>
      <c r="XJ15" s="60"/>
      <c r="XK15" s="60"/>
      <c r="XL15" s="60"/>
      <c r="XM15" s="60"/>
      <c r="XN15" s="60"/>
      <c r="XO15" s="60"/>
      <c r="XP15" s="60"/>
      <c r="XQ15" s="60"/>
      <c r="XR15" s="60"/>
      <c r="XS15" s="60"/>
      <c r="XT15" s="60"/>
      <c r="XU15" s="60"/>
      <c r="XV15" s="60"/>
      <c r="XW15" s="60"/>
      <c r="XX15" s="60"/>
      <c r="XY15" s="60"/>
      <c r="XZ15" s="60"/>
      <c r="YA15" s="60"/>
      <c r="YB15" s="60"/>
      <c r="YC15" s="60"/>
      <c r="YD15" s="60"/>
      <c r="YE15" s="60"/>
      <c r="YF15" s="60"/>
      <c r="YG15" s="60"/>
      <c r="YH15" s="60"/>
      <c r="YI15" s="60"/>
      <c r="YJ15" s="60"/>
      <c r="YK15" s="60"/>
      <c r="YL15" s="60"/>
      <c r="YM15" s="60"/>
      <c r="YN15" s="60"/>
      <c r="YO15" s="60"/>
      <c r="YP15" s="60"/>
      <c r="YQ15" s="60"/>
      <c r="YR15" s="60"/>
      <c r="YS15" s="60"/>
      <c r="YT15" s="60"/>
      <c r="YU15" s="60"/>
      <c r="YV15" s="60"/>
      <c r="YW15" s="60"/>
      <c r="YX15" s="60"/>
      <c r="YY15" s="60"/>
      <c r="YZ15" s="60"/>
      <c r="ZA15" s="60"/>
      <c r="ZB15" s="60"/>
      <c r="ZC15" s="60"/>
      <c r="ZD15" s="60"/>
      <c r="ZE15" s="60"/>
      <c r="ZF15" s="60"/>
      <c r="ZG15" s="60"/>
      <c r="ZH15" s="60"/>
      <c r="ZI15" s="60"/>
      <c r="ZJ15" s="60"/>
      <c r="ZK15" s="60"/>
      <c r="ZL15" s="60"/>
      <c r="ZM15" s="60"/>
      <c r="ZN15" s="60"/>
      <c r="ZO15" s="60"/>
      <c r="ZP15" s="60"/>
      <c r="ZQ15" s="60"/>
      <c r="ZR15" s="60"/>
      <c r="ZS15" s="60"/>
      <c r="ZT15" s="60"/>
      <c r="ZU15" s="60"/>
      <c r="ZV15" s="60"/>
      <c r="ZW15" s="60"/>
      <c r="ZX15" s="60"/>
      <c r="ZY15" s="60"/>
      <c r="ZZ15" s="60"/>
      <c r="AAA15" s="60"/>
      <c r="AAB15" s="60"/>
      <c r="AAC15" s="60"/>
      <c r="AAD15" s="60"/>
      <c r="AAE15" s="60"/>
      <c r="AAF15" s="60"/>
      <c r="AAG15" s="60"/>
      <c r="AAH15" s="60"/>
      <c r="AAI15" s="60"/>
      <c r="AAJ15" s="60"/>
      <c r="AAK15" s="60"/>
      <c r="AAL15" s="60"/>
      <c r="AAM15" s="60"/>
      <c r="AAN15" s="60"/>
      <c r="AAO15" s="60"/>
      <c r="AAP15" s="60"/>
      <c r="AAQ15" s="60"/>
      <c r="AAR15" s="60"/>
      <c r="AAS15" s="60"/>
      <c r="AAT15" s="60"/>
      <c r="AAU15" s="60"/>
      <c r="AAV15" s="60"/>
      <c r="AAW15" s="60"/>
      <c r="AAX15" s="60"/>
      <c r="AAY15" s="60"/>
      <c r="AAZ15" s="60"/>
      <c r="ABA15" s="60"/>
      <c r="ABB15" s="60"/>
      <c r="ABC15" s="60"/>
      <c r="ABD15" s="60"/>
      <c r="ABE15" s="60"/>
      <c r="ABF15" s="60"/>
      <c r="ABG15" s="60"/>
      <c r="ABH15" s="60"/>
      <c r="ABI15" s="60"/>
      <c r="ABJ15" s="60"/>
      <c r="ABK15" s="60"/>
      <c r="ABL15" s="60"/>
      <c r="ABM15" s="60"/>
      <c r="ABN15" s="60"/>
      <c r="ABO15" s="60"/>
      <c r="ABP15" s="60"/>
      <c r="ABQ15" s="60"/>
      <c r="ABR15" s="60"/>
      <c r="ABS15" s="60"/>
      <c r="ABT15" s="60"/>
      <c r="ABU15" s="60"/>
      <c r="ABV15" s="60"/>
      <c r="ABW15" s="60"/>
      <c r="ABX15" s="60"/>
      <c r="ABY15" s="60"/>
      <c r="ABZ15" s="60"/>
      <c r="ACA15" s="60"/>
      <c r="ACB15" s="60"/>
      <c r="ACC15" s="60"/>
      <c r="ACD15" s="60"/>
      <c r="ACE15" s="60"/>
      <c r="ACF15" s="60"/>
      <c r="ACG15" s="60"/>
      <c r="ACH15" s="60"/>
      <c r="ACI15" s="60"/>
      <c r="ACJ15" s="60"/>
      <c r="ACK15" s="60"/>
      <c r="ACL15" s="60"/>
      <c r="ACM15" s="60"/>
      <c r="ACN15" s="60"/>
      <c r="ACO15" s="60"/>
      <c r="ACP15" s="60"/>
      <c r="ACQ15" s="60"/>
      <c r="ACR15" s="60"/>
      <c r="ACS15" s="60"/>
      <c r="ACT15" s="60"/>
      <c r="ACU15" s="60"/>
      <c r="ACV15" s="60"/>
      <c r="ACW15" s="60"/>
      <c r="ACX15" s="60"/>
      <c r="ACY15" s="60"/>
      <c r="ACZ15" s="60"/>
      <c r="ADA15" s="60"/>
      <c r="ADB15" s="60"/>
      <c r="ADC15" s="60"/>
      <c r="ADD15" s="60"/>
      <c r="ADE15" s="60"/>
      <c r="ADF15" s="60"/>
      <c r="ADG15" s="60"/>
      <c r="ADH15" s="60"/>
      <c r="ADI15" s="60"/>
      <c r="ADJ15" s="60"/>
      <c r="ADK15" s="60"/>
      <c r="ADL15" s="60"/>
      <c r="ADM15" s="60"/>
      <c r="ADN15" s="60"/>
      <c r="ADO15" s="60"/>
      <c r="ADP15" s="60"/>
      <c r="ADQ15" s="60"/>
      <c r="ADR15" s="60"/>
      <c r="ADS15" s="60"/>
      <c r="ADT15" s="60"/>
      <c r="ADU15" s="60"/>
      <c r="ADV15" s="60"/>
      <c r="ADW15" s="60"/>
      <c r="ADX15" s="60"/>
      <c r="ADY15" s="60"/>
      <c r="ADZ15" s="60"/>
      <c r="AEA15" s="60"/>
      <c r="AEB15" s="60"/>
      <c r="AEC15" s="60"/>
      <c r="AED15" s="60"/>
      <c r="AEE15" s="60"/>
      <c r="AEF15" s="60"/>
      <c r="AEG15" s="60"/>
      <c r="AEH15" s="60"/>
      <c r="AEI15" s="60"/>
      <c r="AEJ15" s="60"/>
      <c r="AEK15" s="60"/>
      <c r="AEL15" s="60"/>
      <c r="AEM15" s="60"/>
      <c r="AEN15" s="60"/>
      <c r="AEO15" s="60"/>
      <c r="AEP15" s="60"/>
      <c r="AEQ15" s="60"/>
      <c r="AER15" s="60"/>
      <c r="AES15" s="60"/>
      <c r="AET15" s="60"/>
      <c r="AEU15" s="60"/>
      <c r="AEV15" s="60"/>
      <c r="AEW15" s="60"/>
      <c r="AEX15" s="60"/>
      <c r="AEY15" s="60"/>
      <c r="AEZ15" s="60"/>
      <c r="AFA15" s="60"/>
      <c r="AFB15" s="60"/>
      <c r="AFC15" s="60"/>
      <c r="AFD15" s="60"/>
      <c r="AFE15" s="60"/>
      <c r="AFF15" s="60"/>
      <c r="AFG15" s="60"/>
      <c r="AFH15" s="60"/>
      <c r="AFI15" s="60"/>
      <c r="AFJ15" s="60"/>
      <c r="AFK15" s="60"/>
      <c r="AFL15" s="60"/>
      <c r="AFM15" s="60"/>
      <c r="AFN15" s="60"/>
      <c r="AFO15" s="60"/>
      <c r="AFP15" s="60"/>
      <c r="AFQ15" s="60"/>
      <c r="AFR15" s="60"/>
      <c r="AFS15" s="60"/>
      <c r="AFT15" s="60"/>
      <c r="AFU15" s="60"/>
      <c r="AFV15" s="60"/>
      <c r="AFW15" s="60"/>
      <c r="AFX15" s="60"/>
      <c r="AFY15" s="60"/>
      <c r="AFZ15" s="60"/>
      <c r="AGA15" s="60"/>
      <c r="AGB15" s="60"/>
      <c r="AGC15" s="60"/>
      <c r="AGD15" s="60"/>
      <c r="AGE15" s="60"/>
      <c r="AGF15" s="60"/>
      <c r="AGG15" s="60"/>
      <c r="AGH15" s="60"/>
      <c r="AGI15" s="60"/>
      <c r="AGJ15" s="60"/>
      <c r="AGK15" s="60"/>
      <c r="AGL15" s="60"/>
      <c r="AGM15" s="60"/>
      <c r="AGN15" s="60"/>
      <c r="AGO15" s="60"/>
      <c r="AGP15" s="60"/>
      <c r="AGQ15" s="60"/>
      <c r="AGR15" s="60"/>
      <c r="AGS15" s="60"/>
      <c r="AGT15" s="60"/>
      <c r="AGU15" s="60"/>
      <c r="AGV15" s="60"/>
      <c r="AGW15" s="60"/>
      <c r="AGX15" s="60"/>
    </row>
    <row r="16" spans="1:882" s="107" customFormat="1" ht="18.75" customHeight="1" x14ac:dyDescent="0.6">
      <c r="A16" s="13"/>
      <c r="B16" s="14" t="s">
        <v>293</v>
      </c>
      <c r="C16" s="15"/>
      <c r="D16" s="15"/>
      <c r="E16" s="13"/>
      <c r="F16" s="45">
        <f>C15</f>
        <v>14400</v>
      </c>
      <c r="G16" s="45">
        <f>C15</f>
        <v>14400</v>
      </c>
      <c r="H16" s="13" t="s">
        <v>51</v>
      </c>
      <c r="I16" s="104" t="s">
        <v>291</v>
      </c>
      <c r="J16" s="119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0"/>
      <c r="HC16" s="60"/>
      <c r="HD16" s="60"/>
      <c r="HE16" s="60"/>
      <c r="HF16" s="60"/>
      <c r="HG16" s="60"/>
      <c r="HH16" s="60"/>
      <c r="HI16" s="60"/>
      <c r="HJ16" s="60"/>
      <c r="HK16" s="60"/>
      <c r="HL16" s="60"/>
      <c r="HM16" s="60"/>
      <c r="HN16" s="60"/>
      <c r="HO16" s="60"/>
      <c r="HP16" s="60"/>
      <c r="HQ16" s="60"/>
      <c r="HR16" s="60"/>
      <c r="HS16" s="60"/>
      <c r="HT16" s="60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60"/>
      <c r="IF16" s="60"/>
      <c r="IG16" s="60"/>
      <c r="IH16" s="60"/>
      <c r="II16" s="60"/>
      <c r="IJ16" s="60"/>
      <c r="IK16" s="60"/>
      <c r="IL16" s="60"/>
      <c r="IM16" s="60"/>
      <c r="IN16" s="60"/>
      <c r="IO16" s="60"/>
      <c r="IP16" s="60"/>
      <c r="IQ16" s="60"/>
      <c r="IR16" s="60"/>
      <c r="IS16" s="60"/>
      <c r="IT16" s="60"/>
      <c r="IU16" s="60"/>
      <c r="IV16" s="60"/>
      <c r="IW16" s="60"/>
      <c r="IX16" s="60"/>
      <c r="IY16" s="60"/>
      <c r="IZ16" s="60"/>
      <c r="JA16" s="60"/>
      <c r="JB16" s="60"/>
      <c r="JC16" s="60"/>
      <c r="JD16" s="60"/>
      <c r="JE16" s="60"/>
      <c r="JF16" s="60"/>
      <c r="JG16" s="60"/>
      <c r="JH16" s="60"/>
      <c r="JI16" s="60"/>
      <c r="JJ16" s="60"/>
      <c r="JK16" s="60"/>
      <c r="JL16" s="60"/>
      <c r="JM16" s="60"/>
      <c r="JN16" s="60"/>
      <c r="JO16" s="60"/>
      <c r="JP16" s="60"/>
      <c r="JQ16" s="60"/>
      <c r="JR16" s="60"/>
      <c r="JS16" s="60"/>
      <c r="JT16" s="60"/>
      <c r="JU16" s="60"/>
      <c r="JV16" s="60"/>
      <c r="JW16" s="60"/>
      <c r="JX16" s="60"/>
      <c r="JY16" s="60"/>
      <c r="JZ16" s="60"/>
      <c r="KA16" s="60"/>
      <c r="KB16" s="60"/>
      <c r="KC16" s="60"/>
      <c r="KD16" s="60"/>
      <c r="KE16" s="60"/>
      <c r="KF16" s="60"/>
      <c r="KG16" s="60"/>
      <c r="KH16" s="60"/>
      <c r="KI16" s="60"/>
      <c r="KJ16" s="60"/>
      <c r="KK16" s="60"/>
      <c r="KL16" s="60"/>
      <c r="KM16" s="60"/>
      <c r="KN16" s="60"/>
      <c r="KO16" s="60"/>
      <c r="KP16" s="60"/>
      <c r="KQ16" s="60"/>
      <c r="KR16" s="60"/>
      <c r="KS16" s="60"/>
      <c r="KT16" s="60"/>
      <c r="KU16" s="60"/>
      <c r="KV16" s="60"/>
      <c r="KW16" s="60"/>
      <c r="KX16" s="60"/>
      <c r="KY16" s="60"/>
      <c r="KZ16" s="60"/>
      <c r="LA16" s="60"/>
      <c r="LB16" s="60"/>
      <c r="LC16" s="60"/>
      <c r="LD16" s="60"/>
      <c r="LE16" s="60"/>
      <c r="LF16" s="60"/>
      <c r="LG16" s="60"/>
      <c r="LH16" s="60"/>
      <c r="LI16" s="60"/>
      <c r="LJ16" s="60"/>
      <c r="LK16" s="60"/>
      <c r="LL16" s="60"/>
      <c r="LM16" s="60"/>
      <c r="LN16" s="60"/>
      <c r="LO16" s="60"/>
      <c r="LP16" s="60"/>
      <c r="LQ16" s="60"/>
      <c r="LR16" s="60"/>
      <c r="LS16" s="60"/>
      <c r="LT16" s="60"/>
      <c r="LU16" s="60"/>
      <c r="LV16" s="60"/>
      <c r="LW16" s="60"/>
      <c r="LX16" s="60"/>
      <c r="LY16" s="60"/>
      <c r="LZ16" s="60"/>
      <c r="MA16" s="60"/>
      <c r="MB16" s="60"/>
      <c r="MC16" s="60"/>
      <c r="MD16" s="60"/>
      <c r="ME16" s="60"/>
      <c r="MF16" s="60"/>
      <c r="MG16" s="60"/>
      <c r="MH16" s="60"/>
      <c r="MI16" s="60"/>
      <c r="MJ16" s="60"/>
      <c r="MK16" s="60"/>
      <c r="ML16" s="60"/>
      <c r="MM16" s="60"/>
      <c r="MN16" s="60"/>
      <c r="MO16" s="60"/>
      <c r="MP16" s="60"/>
      <c r="MQ16" s="60"/>
      <c r="MR16" s="60"/>
      <c r="MS16" s="60"/>
      <c r="MT16" s="60"/>
      <c r="MU16" s="60"/>
      <c r="MV16" s="60"/>
      <c r="MW16" s="60"/>
      <c r="MX16" s="60"/>
      <c r="MY16" s="60"/>
      <c r="MZ16" s="60"/>
      <c r="NA16" s="60"/>
      <c r="NB16" s="60"/>
      <c r="NC16" s="60"/>
      <c r="ND16" s="60"/>
      <c r="NE16" s="60"/>
      <c r="NF16" s="60"/>
      <c r="NG16" s="60"/>
      <c r="NH16" s="60"/>
      <c r="NI16" s="60"/>
      <c r="NJ16" s="60"/>
      <c r="NK16" s="60"/>
      <c r="NL16" s="60"/>
      <c r="NM16" s="60"/>
      <c r="NN16" s="60"/>
      <c r="NO16" s="60"/>
      <c r="NP16" s="60"/>
      <c r="NQ16" s="60"/>
      <c r="NR16" s="60"/>
      <c r="NS16" s="60"/>
      <c r="NT16" s="60"/>
      <c r="NU16" s="60"/>
      <c r="NV16" s="60"/>
      <c r="NW16" s="60"/>
      <c r="NX16" s="60"/>
      <c r="NY16" s="60"/>
      <c r="NZ16" s="60"/>
      <c r="OA16" s="60"/>
      <c r="OB16" s="60"/>
      <c r="OC16" s="60"/>
      <c r="OD16" s="60"/>
      <c r="OE16" s="60"/>
      <c r="OF16" s="60"/>
      <c r="OG16" s="60"/>
      <c r="OH16" s="60"/>
      <c r="OI16" s="60"/>
      <c r="OJ16" s="60"/>
      <c r="OK16" s="60"/>
      <c r="OL16" s="60"/>
      <c r="OM16" s="60"/>
      <c r="ON16" s="60"/>
      <c r="OO16" s="60"/>
      <c r="OP16" s="60"/>
      <c r="OQ16" s="60"/>
      <c r="OR16" s="60"/>
      <c r="OS16" s="60"/>
      <c r="OT16" s="60"/>
      <c r="OU16" s="60"/>
      <c r="OV16" s="60"/>
      <c r="OW16" s="60"/>
      <c r="OX16" s="60"/>
      <c r="OY16" s="60"/>
      <c r="OZ16" s="60"/>
      <c r="PA16" s="60"/>
      <c r="PB16" s="60"/>
      <c r="PC16" s="60"/>
      <c r="PD16" s="60"/>
      <c r="PE16" s="60"/>
      <c r="PF16" s="60"/>
      <c r="PG16" s="60"/>
      <c r="PH16" s="60"/>
      <c r="PI16" s="60"/>
      <c r="PJ16" s="60"/>
      <c r="PK16" s="60"/>
      <c r="PL16" s="60"/>
      <c r="PM16" s="60"/>
      <c r="PN16" s="60"/>
      <c r="PO16" s="60"/>
      <c r="PP16" s="60"/>
      <c r="PQ16" s="60"/>
      <c r="PR16" s="60"/>
      <c r="PS16" s="60"/>
      <c r="PT16" s="60"/>
      <c r="PU16" s="60"/>
      <c r="PV16" s="60"/>
      <c r="PW16" s="60"/>
      <c r="PX16" s="60"/>
      <c r="PY16" s="60"/>
      <c r="PZ16" s="60"/>
      <c r="QA16" s="60"/>
      <c r="QB16" s="60"/>
      <c r="QC16" s="60"/>
      <c r="QD16" s="60"/>
      <c r="QE16" s="60"/>
      <c r="QF16" s="60"/>
      <c r="QG16" s="60"/>
      <c r="QH16" s="60"/>
      <c r="QI16" s="60"/>
      <c r="QJ16" s="60"/>
      <c r="QK16" s="60"/>
      <c r="QL16" s="60"/>
      <c r="QM16" s="60"/>
      <c r="QN16" s="60"/>
      <c r="QO16" s="60"/>
      <c r="QP16" s="60"/>
      <c r="QQ16" s="60"/>
      <c r="QR16" s="60"/>
      <c r="QS16" s="60"/>
      <c r="QT16" s="60"/>
      <c r="QU16" s="60"/>
      <c r="QV16" s="60"/>
      <c r="QW16" s="60"/>
      <c r="QX16" s="60"/>
      <c r="QY16" s="60"/>
      <c r="QZ16" s="60"/>
      <c r="RA16" s="60"/>
      <c r="RB16" s="60"/>
      <c r="RC16" s="60"/>
      <c r="RD16" s="60"/>
      <c r="RE16" s="60"/>
      <c r="RF16" s="60"/>
      <c r="RG16" s="60"/>
      <c r="RH16" s="60"/>
      <c r="RI16" s="60"/>
      <c r="RJ16" s="60"/>
      <c r="RK16" s="60"/>
      <c r="RL16" s="60"/>
      <c r="RM16" s="60"/>
      <c r="RN16" s="60"/>
      <c r="RO16" s="60"/>
      <c r="RP16" s="60"/>
      <c r="RQ16" s="60"/>
      <c r="RR16" s="60"/>
      <c r="RS16" s="60"/>
      <c r="RT16" s="60"/>
      <c r="RU16" s="60"/>
      <c r="RV16" s="60"/>
      <c r="RW16" s="60"/>
      <c r="RX16" s="60"/>
      <c r="RY16" s="60"/>
      <c r="RZ16" s="60"/>
      <c r="SA16" s="60"/>
      <c r="SB16" s="60"/>
      <c r="SC16" s="60"/>
      <c r="SD16" s="60"/>
      <c r="SE16" s="60"/>
      <c r="SF16" s="60"/>
      <c r="SG16" s="60"/>
      <c r="SH16" s="60"/>
      <c r="SI16" s="60"/>
      <c r="SJ16" s="60"/>
      <c r="SK16" s="60"/>
      <c r="SL16" s="60"/>
      <c r="SM16" s="60"/>
      <c r="SN16" s="60"/>
      <c r="SO16" s="60"/>
      <c r="SP16" s="60"/>
      <c r="SQ16" s="60"/>
      <c r="SR16" s="60"/>
      <c r="SS16" s="60"/>
      <c r="ST16" s="60"/>
      <c r="SU16" s="60"/>
      <c r="SV16" s="60"/>
      <c r="SW16" s="60"/>
      <c r="SX16" s="60"/>
      <c r="SY16" s="60"/>
      <c r="SZ16" s="60"/>
      <c r="TA16" s="60"/>
      <c r="TB16" s="60"/>
      <c r="TC16" s="60"/>
      <c r="TD16" s="60"/>
      <c r="TE16" s="60"/>
      <c r="TF16" s="60"/>
      <c r="TG16" s="60"/>
      <c r="TH16" s="60"/>
      <c r="TI16" s="60"/>
      <c r="TJ16" s="60"/>
      <c r="TK16" s="60"/>
      <c r="TL16" s="60"/>
      <c r="TM16" s="60"/>
      <c r="TN16" s="60"/>
      <c r="TO16" s="60"/>
      <c r="TP16" s="60"/>
      <c r="TQ16" s="60"/>
      <c r="TR16" s="60"/>
      <c r="TS16" s="60"/>
      <c r="TT16" s="60"/>
      <c r="TU16" s="60"/>
      <c r="TV16" s="60"/>
      <c r="TW16" s="60"/>
      <c r="TX16" s="60"/>
      <c r="TY16" s="60"/>
      <c r="TZ16" s="60"/>
      <c r="UA16" s="60"/>
      <c r="UB16" s="60"/>
      <c r="UC16" s="60"/>
      <c r="UD16" s="60"/>
      <c r="UE16" s="60"/>
      <c r="UF16" s="60"/>
      <c r="UG16" s="60"/>
      <c r="UH16" s="60"/>
      <c r="UI16" s="60"/>
      <c r="UJ16" s="60"/>
      <c r="UK16" s="60"/>
      <c r="UL16" s="60"/>
      <c r="UM16" s="60"/>
      <c r="UN16" s="60"/>
      <c r="UO16" s="60"/>
      <c r="UP16" s="60"/>
      <c r="UQ16" s="60"/>
      <c r="UR16" s="60"/>
      <c r="US16" s="60"/>
      <c r="UT16" s="60"/>
      <c r="UU16" s="60"/>
      <c r="UV16" s="60"/>
      <c r="UW16" s="60"/>
      <c r="UX16" s="60"/>
      <c r="UY16" s="60"/>
      <c r="UZ16" s="60"/>
      <c r="VA16" s="60"/>
      <c r="VB16" s="60"/>
      <c r="VC16" s="60"/>
      <c r="VD16" s="60"/>
      <c r="VE16" s="60"/>
      <c r="VF16" s="60"/>
      <c r="VG16" s="60"/>
      <c r="VH16" s="60"/>
      <c r="VI16" s="60"/>
      <c r="VJ16" s="60"/>
      <c r="VK16" s="60"/>
      <c r="VL16" s="60"/>
      <c r="VM16" s="60"/>
      <c r="VN16" s="60"/>
      <c r="VO16" s="60"/>
      <c r="VP16" s="60"/>
      <c r="VQ16" s="60"/>
      <c r="VR16" s="60"/>
      <c r="VS16" s="60"/>
      <c r="VT16" s="60"/>
      <c r="VU16" s="60"/>
      <c r="VV16" s="60"/>
      <c r="VW16" s="60"/>
      <c r="VX16" s="60"/>
      <c r="VY16" s="60"/>
      <c r="VZ16" s="60"/>
      <c r="WA16" s="60"/>
      <c r="WB16" s="60"/>
      <c r="WC16" s="60"/>
      <c r="WD16" s="60"/>
      <c r="WE16" s="60"/>
      <c r="WF16" s="60"/>
      <c r="WG16" s="60"/>
      <c r="WH16" s="60"/>
      <c r="WI16" s="60"/>
      <c r="WJ16" s="60"/>
      <c r="WK16" s="60"/>
      <c r="WL16" s="60"/>
      <c r="WM16" s="60"/>
      <c r="WN16" s="60"/>
      <c r="WO16" s="60"/>
      <c r="WP16" s="60"/>
      <c r="WQ16" s="60"/>
      <c r="WR16" s="60"/>
      <c r="WS16" s="60"/>
      <c r="WT16" s="60"/>
      <c r="WU16" s="60"/>
      <c r="WV16" s="60"/>
      <c r="WW16" s="60"/>
      <c r="WX16" s="60"/>
      <c r="WY16" s="60"/>
      <c r="WZ16" s="60"/>
      <c r="XA16" s="60"/>
      <c r="XB16" s="60"/>
      <c r="XC16" s="60"/>
      <c r="XD16" s="60"/>
      <c r="XE16" s="60"/>
      <c r="XF16" s="60"/>
      <c r="XG16" s="60"/>
      <c r="XH16" s="60"/>
      <c r="XI16" s="60"/>
      <c r="XJ16" s="60"/>
      <c r="XK16" s="60"/>
      <c r="XL16" s="60"/>
      <c r="XM16" s="60"/>
      <c r="XN16" s="60"/>
      <c r="XO16" s="60"/>
      <c r="XP16" s="60"/>
      <c r="XQ16" s="60"/>
      <c r="XR16" s="60"/>
      <c r="XS16" s="60"/>
      <c r="XT16" s="60"/>
      <c r="XU16" s="60"/>
      <c r="XV16" s="60"/>
      <c r="XW16" s="60"/>
      <c r="XX16" s="60"/>
      <c r="XY16" s="60"/>
      <c r="XZ16" s="60"/>
      <c r="YA16" s="60"/>
      <c r="YB16" s="60"/>
      <c r="YC16" s="60"/>
      <c r="YD16" s="60"/>
      <c r="YE16" s="60"/>
      <c r="YF16" s="60"/>
      <c r="YG16" s="60"/>
      <c r="YH16" s="60"/>
      <c r="YI16" s="60"/>
      <c r="YJ16" s="60"/>
      <c r="YK16" s="60"/>
      <c r="YL16" s="60"/>
      <c r="YM16" s="60"/>
      <c r="YN16" s="60"/>
      <c r="YO16" s="60"/>
      <c r="YP16" s="60"/>
      <c r="YQ16" s="60"/>
      <c r="YR16" s="60"/>
      <c r="YS16" s="60"/>
      <c r="YT16" s="60"/>
      <c r="YU16" s="60"/>
      <c r="YV16" s="60"/>
      <c r="YW16" s="60"/>
      <c r="YX16" s="60"/>
      <c r="YY16" s="60"/>
      <c r="YZ16" s="60"/>
      <c r="ZA16" s="60"/>
      <c r="ZB16" s="60"/>
      <c r="ZC16" s="60"/>
      <c r="ZD16" s="60"/>
      <c r="ZE16" s="60"/>
      <c r="ZF16" s="60"/>
      <c r="ZG16" s="60"/>
      <c r="ZH16" s="60"/>
      <c r="ZI16" s="60"/>
      <c r="ZJ16" s="60"/>
      <c r="ZK16" s="60"/>
      <c r="ZL16" s="60"/>
      <c r="ZM16" s="60"/>
      <c r="ZN16" s="60"/>
      <c r="ZO16" s="60"/>
      <c r="ZP16" s="60"/>
      <c r="ZQ16" s="60"/>
      <c r="ZR16" s="60"/>
      <c r="ZS16" s="60"/>
      <c r="ZT16" s="60"/>
      <c r="ZU16" s="60"/>
      <c r="ZV16" s="60"/>
      <c r="ZW16" s="60"/>
      <c r="ZX16" s="60"/>
      <c r="ZY16" s="60"/>
      <c r="ZZ16" s="60"/>
      <c r="AAA16" s="60"/>
      <c r="AAB16" s="60"/>
      <c r="AAC16" s="60"/>
      <c r="AAD16" s="60"/>
      <c r="AAE16" s="60"/>
      <c r="AAF16" s="60"/>
      <c r="AAG16" s="60"/>
      <c r="AAH16" s="60"/>
      <c r="AAI16" s="60"/>
      <c r="AAJ16" s="60"/>
      <c r="AAK16" s="60"/>
      <c r="AAL16" s="60"/>
      <c r="AAM16" s="60"/>
      <c r="AAN16" s="60"/>
      <c r="AAO16" s="60"/>
      <c r="AAP16" s="60"/>
      <c r="AAQ16" s="60"/>
      <c r="AAR16" s="60"/>
      <c r="AAS16" s="60"/>
      <c r="AAT16" s="60"/>
      <c r="AAU16" s="60"/>
      <c r="AAV16" s="60"/>
      <c r="AAW16" s="60"/>
      <c r="AAX16" s="60"/>
      <c r="AAY16" s="60"/>
      <c r="AAZ16" s="60"/>
      <c r="ABA16" s="60"/>
      <c r="ABB16" s="60"/>
      <c r="ABC16" s="60"/>
      <c r="ABD16" s="60"/>
      <c r="ABE16" s="60"/>
      <c r="ABF16" s="60"/>
      <c r="ABG16" s="60"/>
      <c r="ABH16" s="60"/>
      <c r="ABI16" s="60"/>
      <c r="ABJ16" s="60"/>
      <c r="ABK16" s="60"/>
      <c r="ABL16" s="60"/>
      <c r="ABM16" s="60"/>
      <c r="ABN16" s="60"/>
      <c r="ABO16" s="60"/>
      <c r="ABP16" s="60"/>
      <c r="ABQ16" s="60"/>
      <c r="ABR16" s="60"/>
      <c r="ABS16" s="60"/>
      <c r="ABT16" s="60"/>
      <c r="ABU16" s="60"/>
      <c r="ABV16" s="60"/>
      <c r="ABW16" s="60"/>
      <c r="ABX16" s="60"/>
      <c r="ABY16" s="60"/>
      <c r="ABZ16" s="60"/>
      <c r="ACA16" s="60"/>
      <c r="ACB16" s="60"/>
      <c r="ACC16" s="60"/>
      <c r="ACD16" s="60"/>
      <c r="ACE16" s="60"/>
      <c r="ACF16" s="60"/>
      <c r="ACG16" s="60"/>
      <c r="ACH16" s="60"/>
      <c r="ACI16" s="60"/>
      <c r="ACJ16" s="60"/>
      <c r="ACK16" s="60"/>
      <c r="ACL16" s="60"/>
      <c r="ACM16" s="60"/>
      <c r="ACN16" s="60"/>
      <c r="ACO16" s="60"/>
      <c r="ACP16" s="60"/>
      <c r="ACQ16" s="60"/>
      <c r="ACR16" s="60"/>
      <c r="ACS16" s="60"/>
      <c r="ACT16" s="60"/>
      <c r="ACU16" s="60"/>
      <c r="ACV16" s="60"/>
      <c r="ACW16" s="60"/>
      <c r="ACX16" s="60"/>
      <c r="ACY16" s="60"/>
      <c r="ACZ16" s="60"/>
      <c r="ADA16" s="60"/>
      <c r="ADB16" s="60"/>
      <c r="ADC16" s="60"/>
      <c r="ADD16" s="60"/>
      <c r="ADE16" s="60"/>
      <c r="ADF16" s="60"/>
      <c r="ADG16" s="60"/>
      <c r="ADH16" s="60"/>
      <c r="ADI16" s="60"/>
      <c r="ADJ16" s="60"/>
      <c r="ADK16" s="60"/>
      <c r="ADL16" s="60"/>
      <c r="ADM16" s="60"/>
      <c r="ADN16" s="60"/>
      <c r="ADO16" s="60"/>
      <c r="ADP16" s="60"/>
      <c r="ADQ16" s="60"/>
      <c r="ADR16" s="60"/>
      <c r="ADS16" s="60"/>
      <c r="ADT16" s="60"/>
      <c r="ADU16" s="60"/>
      <c r="ADV16" s="60"/>
      <c r="ADW16" s="60"/>
      <c r="ADX16" s="60"/>
      <c r="ADY16" s="60"/>
      <c r="ADZ16" s="60"/>
      <c r="AEA16" s="60"/>
      <c r="AEB16" s="60"/>
      <c r="AEC16" s="60"/>
      <c r="AED16" s="60"/>
      <c r="AEE16" s="60"/>
      <c r="AEF16" s="60"/>
      <c r="AEG16" s="60"/>
      <c r="AEH16" s="60"/>
      <c r="AEI16" s="60"/>
      <c r="AEJ16" s="60"/>
      <c r="AEK16" s="60"/>
      <c r="AEL16" s="60"/>
      <c r="AEM16" s="60"/>
      <c r="AEN16" s="60"/>
      <c r="AEO16" s="60"/>
      <c r="AEP16" s="60"/>
      <c r="AEQ16" s="60"/>
      <c r="AER16" s="60"/>
      <c r="AES16" s="60"/>
      <c r="AET16" s="60"/>
      <c r="AEU16" s="60"/>
      <c r="AEV16" s="60"/>
      <c r="AEW16" s="60"/>
      <c r="AEX16" s="60"/>
      <c r="AEY16" s="60"/>
      <c r="AEZ16" s="60"/>
      <c r="AFA16" s="60"/>
      <c r="AFB16" s="60"/>
      <c r="AFC16" s="60"/>
      <c r="AFD16" s="60"/>
      <c r="AFE16" s="60"/>
      <c r="AFF16" s="60"/>
      <c r="AFG16" s="60"/>
      <c r="AFH16" s="60"/>
      <c r="AFI16" s="60"/>
      <c r="AFJ16" s="60"/>
      <c r="AFK16" s="60"/>
      <c r="AFL16" s="60"/>
      <c r="AFM16" s="60"/>
      <c r="AFN16" s="60"/>
      <c r="AFO16" s="60"/>
      <c r="AFP16" s="60"/>
      <c r="AFQ16" s="60"/>
      <c r="AFR16" s="60"/>
      <c r="AFS16" s="60"/>
      <c r="AFT16" s="60"/>
      <c r="AFU16" s="60"/>
      <c r="AFV16" s="60"/>
      <c r="AFW16" s="60"/>
      <c r="AFX16" s="60"/>
      <c r="AFY16" s="60"/>
      <c r="AFZ16" s="60"/>
      <c r="AGA16" s="60"/>
      <c r="AGB16" s="60"/>
      <c r="AGC16" s="60"/>
      <c r="AGD16" s="60"/>
      <c r="AGE16" s="60"/>
      <c r="AGF16" s="60"/>
      <c r="AGG16" s="60"/>
      <c r="AGH16" s="60"/>
      <c r="AGI16" s="60"/>
      <c r="AGJ16" s="60"/>
      <c r="AGK16" s="60"/>
      <c r="AGL16" s="60"/>
      <c r="AGM16" s="60"/>
      <c r="AGN16" s="60"/>
      <c r="AGO16" s="60"/>
      <c r="AGP16" s="60"/>
      <c r="AGQ16" s="60"/>
      <c r="AGR16" s="60"/>
      <c r="AGS16" s="60"/>
      <c r="AGT16" s="60"/>
      <c r="AGU16" s="60"/>
      <c r="AGV16" s="60"/>
      <c r="AGW16" s="60"/>
      <c r="AGX16" s="60"/>
    </row>
    <row r="17" spans="1:882" s="107" customFormat="1" ht="18.75" customHeight="1" x14ac:dyDescent="0.6">
      <c r="A17" s="22"/>
      <c r="B17" s="23" t="s">
        <v>73</v>
      </c>
      <c r="C17" s="24"/>
      <c r="D17" s="24"/>
      <c r="E17" s="22"/>
      <c r="F17" s="25"/>
      <c r="G17" s="25"/>
      <c r="H17" s="22"/>
      <c r="I17" s="22"/>
      <c r="J17" s="119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0"/>
      <c r="GN17" s="60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0"/>
      <c r="HC17" s="60"/>
      <c r="HD17" s="60"/>
      <c r="HE17" s="60"/>
      <c r="HF17" s="60"/>
      <c r="HG17" s="60"/>
      <c r="HH17" s="60"/>
      <c r="HI17" s="60"/>
      <c r="HJ17" s="60"/>
      <c r="HK17" s="60"/>
      <c r="HL17" s="60"/>
      <c r="HM17" s="60"/>
      <c r="HN17" s="60"/>
      <c r="HO17" s="60"/>
      <c r="HP17" s="60"/>
      <c r="HQ17" s="60"/>
      <c r="HR17" s="60"/>
      <c r="HS17" s="60"/>
      <c r="HT17" s="60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60"/>
      <c r="IF17" s="60"/>
      <c r="IG17" s="60"/>
      <c r="IH17" s="60"/>
      <c r="II17" s="60"/>
      <c r="IJ17" s="60"/>
      <c r="IK17" s="60"/>
      <c r="IL17" s="60"/>
      <c r="IM17" s="60"/>
      <c r="IN17" s="60"/>
      <c r="IO17" s="60"/>
      <c r="IP17" s="60"/>
      <c r="IQ17" s="60"/>
      <c r="IR17" s="60"/>
      <c r="IS17" s="60"/>
      <c r="IT17" s="60"/>
      <c r="IU17" s="60"/>
      <c r="IV17" s="60"/>
      <c r="IW17" s="60"/>
      <c r="IX17" s="60"/>
      <c r="IY17" s="60"/>
      <c r="IZ17" s="60"/>
      <c r="JA17" s="60"/>
      <c r="JB17" s="60"/>
      <c r="JC17" s="60"/>
      <c r="JD17" s="60"/>
      <c r="JE17" s="60"/>
      <c r="JF17" s="60"/>
      <c r="JG17" s="60"/>
      <c r="JH17" s="60"/>
      <c r="JI17" s="60"/>
      <c r="JJ17" s="60"/>
      <c r="JK17" s="60"/>
      <c r="JL17" s="60"/>
      <c r="JM17" s="60"/>
      <c r="JN17" s="60"/>
      <c r="JO17" s="60"/>
      <c r="JP17" s="60"/>
      <c r="JQ17" s="60"/>
      <c r="JR17" s="60"/>
      <c r="JS17" s="60"/>
      <c r="JT17" s="60"/>
      <c r="JU17" s="60"/>
      <c r="JV17" s="60"/>
      <c r="JW17" s="60"/>
      <c r="JX17" s="60"/>
      <c r="JY17" s="60"/>
      <c r="JZ17" s="60"/>
      <c r="KA17" s="60"/>
      <c r="KB17" s="60"/>
      <c r="KC17" s="60"/>
      <c r="KD17" s="60"/>
      <c r="KE17" s="60"/>
      <c r="KF17" s="60"/>
      <c r="KG17" s="60"/>
      <c r="KH17" s="60"/>
      <c r="KI17" s="60"/>
      <c r="KJ17" s="60"/>
      <c r="KK17" s="60"/>
      <c r="KL17" s="60"/>
      <c r="KM17" s="60"/>
      <c r="KN17" s="60"/>
      <c r="KO17" s="60"/>
      <c r="KP17" s="60"/>
      <c r="KQ17" s="60"/>
      <c r="KR17" s="60"/>
      <c r="KS17" s="60"/>
      <c r="KT17" s="60"/>
      <c r="KU17" s="60"/>
      <c r="KV17" s="60"/>
      <c r="KW17" s="60"/>
      <c r="KX17" s="60"/>
      <c r="KY17" s="60"/>
      <c r="KZ17" s="60"/>
      <c r="LA17" s="60"/>
      <c r="LB17" s="60"/>
      <c r="LC17" s="60"/>
      <c r="LD17" s="60"/>
      <c r="LE17" s="60"/>
      <c r="LF17" s="60"/>
      <c r="LG17" s="60"/>
      <c r="LH17" s="60"/>
      <c r="LI17" s="60"/>
      <c r="LJ17" s="60"/>
      <c r="LK17" s="60"/>
      <c r="LL17" s="60"/>
      <c r="LM17" s="60"/>
      <c r="LN17" s="60"/>
      <c r="LO17" s="60"/>
      <c r="LP17" s="60"/>
      <c r="LQ17" s="60"/>
      <c r="LR17" s="60"/>
      <c r="LS17" s="60"/>
      <c r="LT17" s="60"/>
      <c r="LU17" s="60"/>
      <c r="LV17" s="60"/>
      <c r="LW17" s="60"/>
      <c r="LX17" s="60"/>
      <c r="LY17" s="60"/>
      <c r="LZ17" s="60"/>
      <c r="MA17" s="60"/>
      <c r="MB17" s="60"/>
      <c r="MC17" s="60"/>
      <c r="MD17" s="60"/>
      <c r="ME17" s="60"/>
      <c r="MF17" s="60"/>
      <c r="MG17" s="60"/>
      <c r="MH17" s="60"/>
      <c r="MI17" s="60"/>
      <c r="MJ17" s="60"/>
      <c r="MK17" s="60"/>
      <c r="ML17" s="60"/>
      <c r="MM17" s="60"/>
      <c r="MN17" s="60"/>
      <c r="MO17" s="60"/>
      <c r="MP17" s="60"/>
      <c r="MQ17" s="60"/>
      <c r="MR17" s="60"/>
      <c r="MS17" s="60"/>
      <c r="MT17" s="60"/>
      <c r="MU17" s="60"/>
      <c r="MV17" s="60"/>
      <c r="MW17" s="60"/>
      <c r="MX17" s="60"/>
      <c r="MY17" s="60"/>
      <c r="MZ17" s="60"/>
      <c r="NA17" s="60"/>
      <c r="NB17" s="60"/>
      <c r="NC17" s="60"/>
      <c r="ND17" s="60"/>
      <c r="NE17" s="60"/>
      <c r="NF17" s="60"/>
      <c r="NG17" s="60"/>
      <c r="NH17" s="60"/>
      <c r="NI17" s="60"/>
      <c r="NJ17" s="60"/>
      <c r="NK17" s="60"/>
      <c r="NL17" s="60"/>
      <c r="NM17" s="60"/>
      <c r="NN17" s="60"/>
      <c r="NO17" s="60"/>
      <c r="NP17" s="60"/>
      <c r="NQ17" s="60"/>
      <c r="NR17" s="60"/>
      <c r="NS17" s="60"/>
      <c r="NT17" s="60"/>
      <c r="NU17" s="60"/>
      <c r="NV17" s="60"/>
      <c r="NW17" s="60"/>
      <c r="NX17" s="60"/>
      <c r="NY17" s="60"/>
      <c r="NZ17" s="60"/>
      <c r="OA17" s="60"/>
      <c r="OB17" s="60"/>
      <c r="OC17" s="60"/>
      <c r="OD17" s="60"/>
      <c r="OE17" s="60"/>
      <c r="OF17" s="60"/>
      <c r="OG17" s="60"/>
      <c r="OH17" s="60"/>
      <c r="OI17" s="60"/>
      <c r="OJ17" s="60"/>
      <c r="OK17" s="60"/>
      <c r="OL17" s="60"/>
      <c r="OM17" s="60"/>
      <c r="ON17" s="60"/>
      <c r="OO17" s="60"/>
      <c r="OP17" s="60"/>
      <c r="OQ17" s="60"/>
      <c r="OR17" s="60"/>
      <c r="OS17" s="60"/>
      <c r="OT17" s="60"/>
      <c r="OU17" s="60"/>
      <c r="OV17" s="60"/>
      <c r="OW17" s="60"/>
      <c r="OX17" s="60"/>
      <c r="OY17" s="60"/>
      <c r="OZ17" s="60"/>
      <c r="PA17" s="60"/>
      <c r="PB17" s="60"/>
      <c r="PC17" s="60"/>
      <c r="PD17" s="60"/>
      <c r="PE17" s="60"/>
      <c r="PF17" s="60"/>
      <c r="PG17" s="60"/>
      <c r="PH17" s="60"/>
      <c r="PI17" s="60"/>
      <c r="PJ17" s="60"/>
      <c r="PK17" s="60"/>
      <c r="PL17" s="60"/>
      <c r="PM17" s="60"/>
      <c r="PN17" s="60"/>
      <c r="PO17" s="60"/>
      <c r="PP17" s="60"/>
      <c r="PQ17" s="60"/>
      <c r="PR17" s="60"/>
      <c r="PS17" s="60"/>
      <c r="PT17" s="60"/>
      <c r="PU17" s="60"/>
      <c r="PV17" s="60"/>
      <c r="PW17" s="60"/>
      <c r="PX17" s="60"/>
      <c r="PY17" s="60"/>
      <c r="PZ17" s="60"/>
      <c r="QA17" s="60"/>
      <c r="QB17" s="60"/>
      <c r="QC17" s="60"/>
      <c r="QD17" s="60"/>
      <c r="QE17" s="60"/>
      <c r="QF17" s="60"/>
      <c r="QG17" s="60"/>
      <c r="QH17" s="60"/>
      <c r="QI17" s="60"/>
      <c r="QJ17" s="60"/>
      <c r="QK17" s="60"/>
      <c r="QL17" s="60"/>
      <c r="QM17" s="60"/>
      <c r="QN17" s="60"/>
      <c r="QO17" s="60"/>
      <c r="QP17" s="60"/>
      <c r="QQ17" s="60"/>
      <c r="QR17" s="60"/>
      <c r="QS17" s="60"/>
      <c r="QT17" s="60"/>
      <c r="QU17" s="60"/>
      <c r="QV17" s="60"/>
      <c r="QW17" s="60"/>
      <c r="QX17" s="60"/>
      <c r="QY17" s="60"/>
      <c r="QZ17" s="60"/>
      <c r="RA17" s="60"/>
      <c r="RB17" s="60"/>
      <c r="RC17" s="60"/>
      <c r="RD17" s="60"/>
      <c r="RE17" s="60"/>
      <c r="RF17" s="60"/>
      <c r="RG17" s="60"/>
      <c r="RH17" s="60"/>
      <c r="RI17" s="60"/>
      <c r="RJ17" s="60"/>
      <c r="RK17" s="60"/>
      <c r="RL17" s="60"/>
      <c r="RM17" s="60"/>
      <c r="RN17" s="60"/>
      <c r="RO17" s="60"/>
      <c r="RP17" s="60"/>
      <c r="RQ17" s="60"/>
      <c r="RR17" s="60"/>
      <c r="RS17" s="60"/>
      <c r="RT17" s="60"/>
      <c r="RU17" s="60"/>
      <c r="RV17" s="60"/>
      <c r="RW17" s="60"/>
      <c r="RX17" s="60"/>
      <c r="RY17" s="60"/>
      <c r="RZ17" s="60"/>
      <c r="SA17" s="60"/>
      <c r="SB17" s="60"/>
      <c r="SC17" s="60"/>
      <c r="SD17" s="60"/>
      <c r="SE17" s="60"/>
      <c r="SF17" s="60"/>
      <c r="SG17" s="60"/>
      <c r="SH17" s="60"/>
      <c r="SI17" s="60"/>
      <c r="SJ17" s="60"/>
      <c r="SK17" s="60"/>
      <c r="SL17" s="60"/>
      <c r="SM17" s="60"/>
      <c r="SN17" s="60"/>
      <c r="SO17" s="60"/>
      <c r="SP17" s="60"/>
      <c r="SQ17" s="60"/>
      <c r="SR17" s="60"/>
      <c r="SS17" s="60"/>
      <c r="ST17" s="60"/>
      <c r="SU17" s="60"/>
      <c r="SV17" s="60"/>
      <c r="SW17" s="60"/>
      <c r="SX17" s="60"/>
      <c r="SY17" s="60"/>
      <c r="SZ17" s="60"/>
      <c r="TA17" s="60"/>
      <c r="TB17" s="60"/>
      <c r="TC17" s="60"/>
      <c r="TD17" s="60"/>
      <c r="TE17" s="60"/>
      <c r="TF17" s="60"/>
      <c r="TG17" s="60"/>
      <c r="TH17" s="60"/>
      <c r="TI17" s="60"/>
      <c r="TJ17" s="60"/>
      <c r="TK17" s="60"/>
      <c r="TL17" s="60"/>
      <c r="TM17" s="60"/>
      <c r="TN17" s="60"/>
      <c r="TO17" s="60"/>
      <c r="TP17" s="60"/>
      <c r="TQ17" s="60"/>
      <c r="TR17" s="60"/>
      <c r="TS17" s="60"/>
      <c r="TT17" s="60"/>
      <c r="TU17" s="60"/>
      <c r="TV17" s="60"/>
      <c r="TW17" s="60"/>
      <c r="TX17" s="60"/>
      <c r="TY17" s="60"/>
      <c r="TZ17" s="60"/>
      <c r="UA17" s="60"/>
      <c r="UB17" s="60"/>
      <c r="UC17" s="60"/>
      <c r="UD17" s="60"/>
      <c r="UE17" s="60"/>
      <c r="UF17" s="60"/>
      <c r="UG17" s="60"/>
      <c r="UH17" s="60"/>
      <c r="UI17" s="60"/>
      <c r="UJ17" s="60"/>
      <c r="UK17" s="60"/>
      <c r="UL17" s="60"/>
      <c r="UM17" s="60"/>
      <c r="UN17" s="60"/>
      <c r="UO17" s="60"/>
      <c r="UP17" s="60"/>
      <c r="UQ17" s="60"/>
      <c r="UR17" s="60"/>
      <c r="US17" s="60"/>
      <c r="UT17" s="60"/>
      <c r="UU17" s="60"/>
      <c r="UV17" s="60"/>
      <c r="UW17" s="60"/>
      <c r="UX17" s="60"/>
      <c r="UY17" s="60"/>
      <c r="UZ17" s="60"/>
      <c r="VA17" s="60"/>
      <c r="VB17" s="60"/>
      <c r="VC17" s="60"/>
      <c r="VD17" s="60"/>
      <c r="VE17" s="60"/>
      <c r="VF17" s="60"/>
      <c r="VG17" s="60"/>
      <c r="VH17" s="60"/>
      <c r="VI17" s="60"/>
      <c r="VJ17" s="60"/>
      <c r="VK17" s="60"/>
      <c r="VL17" s="60"/>
      <c r="VM17" s="60"/>
      <c r="VN17" s="60"/>
      <c r="VO17" s="60"/>
      <c r="VP17" s="60"/>
      <c r="VQ17" s="60"/>
      <c r="VR17" s="60"/>
      <c r="VS17" s="60"/>
      <c r="VT17" s="60"/>
      <c r="VU17" s="60"/>
      <c r="VV17" s="60"/>
      <c r="VW17" s="60"/>
      <c r="VX17" s="60"/>
      <c r="VY17" s="60"/>
      <c r="VZ17" s="60"/>
      <c r="WA17" s="60"/>
      <c r="WB17" s="60"/>
      <c r="WC17" s="60"/>
      <c r="WD17" s="60"/>
      <c r="WE17" s="60"/>
      <c r="WF17" s="60"/>
      <c r="WG17" s="60"/>
      <c r="WH17" s="60"/>
      <c r="WI17" s="60"/>
      <c r="WJ17" s="60"/>
      <c r="WK17" s="60"/>
      <c r="WL17" s="60"/>
      <c r="WM17" s="60"/>
      <c r="WN17" s="60"/>
      <c r="WO17" s="60"/>
      <c r="WP17" s="60"/>
      <c r="WQ17" s="60"/>
      <c r="WR17" s="60"/>
      <c r="WS17" s="60"/>
      <c r="WT17" s="60"/>
      <c r="WU17" s="60"/>
      <c r="WV17" s="60"/>
      <c r="WW17" s="60"/>
      <c r="WX17" s="60"/>
      <c r="WY17" s="60"/>
      <c r="WZ17" s="60"/>
      <c r="XA17" s="60"/>
      <c r="XB17" s="60"/>
      <c r="XC17" s="60"/>
      <c r="XD17" s="60"/>
      <c r="XE17" s="60"/>
      <c r="XF17" s="60"/>
      <c r="XG17" s="60"/>
      <c r="XH17" s="60"/>
      <c r="XI17" s="60"/>
      <c r="XJ17" s="60"/>
      <c r="XK17" s="60"/>
      <c r="XL17" s="60"/>
      <c r="XM17" s="60"/>
      <c r="XN17" s="60"/>
      <c r="XO17" s="60"/>
      <c r="XP17" s="60"/>
      <c r="XQ17" s="60"/>
      <c r="XR17" s="60"/>
      <c r="XS17" s="60"/>
      <c r="XT17" s="60"/>
      <c r="XU17" s="60"/>
      <c r="XV17" s="60"/>
      <c r="XW17" s="60"/>
      <c r="XX17" s="60"/>
      <c r="XY17" s="60"/>
      <c r="XZ17" s="60"/>
      <c r="YA17" s="60"/>
      <c r="YB17" s="60"/>
      <c r="YC17" s="60"/>
      <c r="YD17" s="60"/>
      <c r="YE17" s="60"/>
      <c r="YF17" s="60"/>
      <c r="YG17" s="60"/>
      <c r="YH17" s="60"/>
      <c r="YI17" s="60"/>
      <c r="YJ17" s="60"/>
      <c r="YK17" s="60"/>
      <c r="YL17" s="60"/>
      <c r="YM17" s="60"/>
      <c r="YN17" s="60"/>
      <c r="YO17" s="60"/>
      <c r="YP17" s="60"/>
      <c r="YQ17" s="60"/>
      <c r="YR17" s="60"/>
      <c r="YS17" s="60"/>
      <c r="YT17" s="60"/>
      <c r="YU17" s="60"/>
      <c r="YV17" s="60"/>
      <c r="YW17" s="60"/>
      <c r="YX17" s="60"/>
      <c r="YY17" s="60"/>
      <c r="YZ17" s="60"/>
      <c r="ZA17" s="60"/>
      <c r="ZB17" s="60"/>
      <c r="ZC17" s="60"/>
      <c r="ZD17" s="60"/>
      <c r="ZE17" s="60"/>
      <c r="ZF17" s="60"/>
      <c r="ZG17" s="60"/>
      <c r="ZH17" s="60"/>
      <c r="ZI17" s="60"/>
      <c r="ZJ17" s="60"/>
      <c r="ZK17" s="60"/>
      <c r="ZL17" s="60"/>
      <c r="ZM17" s="60"/>
      <c r="ZN17" s="60"/>
      <c r="ZO17" s="60"/>
      <c r="ZP17" s="60"/>
      <c r="ZQ17" s="60"/>
      <c r="ZR17" s="60"/>
      <c r="ZS17" s="60"/>
      <c r="ZT17" s="60"/>
      <c r="ZU17" s="60"/>
      <c r="ZV17" s="60"/>
      <c r="ZW17" s="60"/>
      <c r="ZX17" s="60"/>
      <c r="ZY17" s="60"/>
      <c r="ZZ17" s="60"/>
      <c r="AAA17" s="60"/>
      <c r="AAB17" s="60"/>
      <c r="AAC17" s="60"/>
      <c r="AAD17" s="60"/>
      <c r="AAE17" s="60"/>
      <c r="AAF17" s="60"/>
      <c r="AAG17" s="60"/>
      <c r="AAH17" s="60"/>
      <c r="AAI17" s="60"/>
      <c r="AAJ17" s="60"/>
      <c r="AAK17" s="60"/>
      <c r="AAL17" s="60"/>
      <c r="AAM17" s="60"/>
      <c r="AAN17" s="60"/>
      <c r="AAO17" s="60"/>
      <c r="AAP17" s="60"/>
      <c r="AAQ17" s="60"/>
      <c r="AAR17" s="60"/>
      <c r="AAS17" s="60"/>
      <c r="AAT17" s="60"/>
      <c r="AAU17" s="60"/>
      <c r="AAV17" s="60"/>
      <c r="AAW17" s="60"/>
      <c r="AAX17" s="60"/>
      <c r="AAY17" s="60"/>
      <c r="AAZ17" s="60"/>
      <c r="ABA17" s="60"/>
      <c r="ABB17" s="60"/>
      <c r="ABC17" s="60"/>
      <c r="ABD17" s="60"/>
      <c r="ABE17" s="60"/>
      <c r="ABF17" s="60"/>
      <c r="ABG17" s="60"/>
      <c r="ABH17" s="60"/>
      <c r="ABI17" s="60"/>
      <c r="ABJ17" s="60"/>
      <c r="ABK17" s="60"/>
      <c r="ABL17" s="60"/>
      <c r="ABM17" s="60"/>
      <c r="ABN17" s="60"/>
      <c r="ABO17" s="60"/>
      <c r="ABP17" s="60"/>
      <c r="ABQ17" s="60"/>
      <c r="ABR17" s="60"/>
      <c r="ABS17" s="60"/>
      <c r="ABT17" s="60"/>
      <c r="ABU17" s="60"/>
      <c r="ABV17" s="60"/>
      <c r="ABW17" s="60"/>
      <c r="ABX17" s="60"/>
      <c r="ABY17" s="60"/>
      <c r="ABZ17" s="60"/>
      <c r="ACA17" s="60"/>
      <c r="ACB17" s="60"/>
      <c r="ACC17" s="60"/>
      <c r="ACD17" s="60"/>
      <c r="ACE17" s="60"/>
      <c r="ACF17" s="60"/>
      <c r="ACG17" s="60"/>
      <c r="ACH17" s="60"/>
      <c r="ACI17" s="60"/>
      <c r="ACJ17" s="60"/>
      <c r="ACK17" s="60"/>
      <c r="ACL17" s="60"/>
      <c r="ACM17" s="60"/>
      <c r="ACN17" s="60"/>
      <c r="ACO17" s="60"/>
      <c r="ACP17" s="60"/>
      <c r="ACQ17" s="60"/>
      <c r="ACR17" s="60"/>
      <c r="ACS17" s="60"/>
      <c r="ACT17" s="60"/>
      <c r="ACU17" s="60"/>
      <c r="ACV17" s="60"/>
      <c r="ACW17" s="60"/>
      <c r="ACX17" s="60"/>
      <c r="ACY17" s="60"/>
      <c r="ACZ17" s="60"/>
      <c r="ADA17" s="60"/>
      <c r="ADB17" s="60"/>
      <c r="ADC17" s="60"/>
      <c r="ADD17" s="60"/>
      <c r="ADE17" s="60"/>
      <c r="ADF17" s="60"/>
      <c r="ADG17" s="60"/>
      <c r="ADH17" s="60"/>
      <c r="ADI17" s="60"/>
      <c r="ADJ17" s="60"/>
      <c r="ADK17" s="60"/>
      <c r="ADL17" s="60"/>
      <c r="ADM17" s="60"/>
      <c r="ADN17" s="60"/>
      <c r="ADO17" s="60"/>
      <c r="ADP17" s="60"/>
      <c r="ADQ17" s="60"/>
      <c r="ADR17" s="60"/>
      <c r="ADS17" s="60"/>
      <c r="ADT17" s="60"/>
      <c r="ADU17" s="60"/>
      <c r="ADV17" s="60"/>
      <c r="ADW17" s="60"/>
      <c r="ADX17" s="60"/>
      <c r="ADY17" s="60"/>
      <c r="ADZ17" s="60"/>
      <c r="AEA17" s="60"/>
      <c r="AEB17" s="60"/>
      <c r="AEC17" s="60"/>
      <c r="AED17" s="60"/>
      <c r="AEE17" s="60"/>
      <c r="AEF17" s="60"/>
      <c r="AEG17" s="60"/>
      <c r="AEH17" s="60"/>
      <c r="AEI17" s="60"/>
      <c r="AEJ17" s="60"/>
      <c r="AEK17" s="60"/>
      <c r="AEL17" s="60"/>
      <c r="AEM17" s="60"/>
      <c r="AEN17" s="60"/>
      <c r="AEO17" s="60"/>
      <c r="AEP17" s="60"/>
      <c r="AEQ17" s="60"/>
      <c r="AER17" s="60"/>
      <c r="AES17" s="60"/>
      <c r="AET17" s="60"/>
      <c r="AEU17" s="60"/>
      <c r="AEV17" s="60"/>
      <c r="AEW17" s="60"/>
      <c r="AEX17" s="60"/>
      <c r="AEY17" s="60"/>
      <c r="AEZ17" s="60"/>
      <c r="AFA17" s="60"/>
      <c r="AFB17" s="60"/>
      <c r="AFC17" s="60"/>
      <c r="AFD17" s="60"/>
      <c r="AFE17" s="60"/>
      <c r="AFF17" s="60"/>
      <c r="AFG17" s="60"/>
      <c r="AFH17" s="60"/>
      <c r="AFI17" s="60"/>
      <c r="AFJ17" s="60"/>
      <c r="AFK17" s="60"/>
      <c r="AFL17" s="60"/>
      <c r="AFM17" s="60"/>
      <c r="AFN17" s="60"/>
      <c r="AFO17" s="60"/>
      <c r="AFP17" s="60"/>
      <c r="AFQ17" s="60"/>
      <c r="AFR17" s="60"/>
      <c r="AFS17" s="60"/>
      <c r="AFT17" s="60"/>
      <c r="AFU17" s="60"/>
      <c r="AFV17" s="60"/>
      <c r="AFW17" s="60"/>
      <c r="AFX17" s="60"/>
      <c r="AFY17" s="60"/>
      <c r="AFZ17" s="60"/>
      <c r="AGA17" s="60"/>
      <c r="AGB17" s="60"/>
      <c r="AGC17" s="60"/>
      <c r="AGD17" s="60"/>
      <c r="AGE17" s="60"/>
      <c r="AGF17" s="60"/>
      <c r="AGG17" s="60"/>
      <c r="AGH17" s="60"/>
      <c r="AGI17" s="60"/>
      <c r="AGJ17" s="60"/>
      <c r="AGK17" s="60"/>
      <c r="AGL17" s="60"/>
      <c r="AGM17" s="60"/>
      <c r="AGN17" s="60"/>
      <c r="AGO17" s="60"/>
      <c r="AGP17" s="60"/>
      <c r="AGQ17" s="60"/>
      <c r="AGR17" s="60"/>
      <c r="AGS17" s="60"/>
      <c r="AGT17" s="60"/>
      <c r="AGU17" s="60"/>
      <c r="AGV17" s="60"/>
      <c r="AGW17" s="60"/>
      <c r="AGX17" s="60"/>
    </row>
    <row r="18" spans="1:882" s="107" customFormat="1" ht="18.75" customHeight="1" x14ac:dyDescent="0.6">
      <c r="A18" s="42">
        <v>5</v>
      </c>
      <c r="B18" s="108" t="s">
        <v>295</v>
      </c>
      <c r="C18" s="109">
        <v>13600</v>
      </c>
      <c r="D18" s="109">
        <v>13600</v>
      </c>
      <c r="E18" s="42" t="s">
        <v>48</v>
      </c>
      <c r="F18" s="110" t="s">
        <v>63</v>
      </c>
      <c r="G18" s="110" t="s">
        <v>63</v>
      </c>
      <c r="H18" s="97" t="s">
        <v>52</v>
      </c>
      <c r="I18" s="111" t="s">
        <v>296</v>
      </c>
      <c r="J18" s="119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0"/>
      <c r="GN18" s="60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0"/>
      <c r="HC18" s="60"/>
      <c r="HD18" s="60"/>
      <c r="HE18" s="60"/>
      <c r="HF18" s="60"/>
      <c r="HG18" s="60"/>
      <c r="HH18" s="60"/>
      <c r="HI18" s="60"/>
      <c r="HJ18" s="60"/>
      <c r="HK18" s="60"/>
      <c r="HL18" s="60"/>
      <c r="HM18" s="60"/>
      <c r="HN18" s="60"/>
      <c r="HO18" s="60"/>
      <c r="HP18" s="60"/>
      <c r="HQ18" s="60"/>
      <c r="HR18" s="60"/>
      <c r="HS18" s="60"/>
      <c r="HT18" s="60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60"/>
      <c r="IF18" s="60"/>
      <c r="IG18" s="60"/>
      <c r="IH18" s="60"/>
      <c r="II18" s="60"/>
      <c r="IJ18" s="60"/>
      <c r="IK18" s="60"/>
      <c r="IL18" s="60"/>
      <c r="IM18" s="60"/>
      <c r="IN18" s="60"/>
      <c r="IO18" s="60"/>
      <c r="IP18" s="60"/>
      <c r="IQ18" s="60"/>
      <c r="IR18" s="60"/>
      <c r="IS18" s="60"/>
      <c r="IT18" s="60"/>
      <c r="IU18" s="60"/>
      <c r="IV18" s="60"/>
      <c r="IW18" s="60"/>
      <c r="IX18" s="60"/>
      <c r="IY18" s="60"/>
      <c r="IZ18" s="60"/>
      <c r="JA18" s="60"/>
      <c r="JB18" s="60"/>
      <c r="JC18" s="60"/>
      <c r="JD18" s="60"/>
      <c r="JE18" s="60"/>
      <c r="JF18" s="60"/>
      <c r="JG18" s="60"/>
      <c r="JH18" s="60"/>
      <c r="JI18" s="60"/>
      <c r="JJ18" s="60"/>
      <c r="JK18" s="60"/>
      <c r="JL18" s="60"/>
      <c r="JM18" s="60"/>
      <c r="JN18" s="60"/>
      <c r="JO18" s="60"/>
      <c r="JP18" s="60"/>
      <c r="JQ18" s="60"/>
      <c r="JR18" s="60"/>
      <c r="JS18" s="60"/>
      <c r="JT18" s="60"/>
      <c r="JU18" s="60"/>
      <c r="JV18" s="60"/>
      <c r="JW18" s="60"/>
      <c r="JX18" s="60"/>
      <c r="JY18" s="60"/>
      <c r="JZ18" s="60"/>
      <c r="KA18" s="60"/>
      <c r="KB18" s="60"/>
      <c r="KC18" s="60"/>
      <c r="KD18" s="60"/>
      <c r="KE18" s="60"/>
      <c r="KF18" s="60"/>
      <c r="KG18" s="60"/>
      <c r="KH18" s="60"/>
      <c r="KI18" s="60"/>
      <c r="KJ18" s="60"/>
      <c r="KK18" s="60"/>
      <c r="KL18" s="60"/>
      <c r="KM18" s="60"/>
      <c r="KN18" s="60"/>
      <c r="KO18" s="60"/>
      <c r="KP18" s="60"/>
      <c r="KQ18" s="60"/>
      <c r="KR18" s="60"/>
      <c r="KS18" s="60"/>
      <c r="KT18" s="60"/>
      <c r="KU18" s="60"/>
      <c r="KV18" s="60"/>
      <c r="KW18" s="60"/>
      <c r="KX18" s="60"/>
      <c r="KY18" s="60"/>
      <c r="KZ18" s="60"/>
      <c r="LA18" s="60"/>
      <c r="LB18" s="60"/>
      <c r="LC18" s="60"/>
      <c r="LD18" s="60"/>
      <c r="LE18" s="60"/>
      <c r="LF18" s="60"/>
      <c r="LG18" s="60"/>
      <c r="LH18" s="60"/>
      <c r="LI18" s="60"/>
      <c r="LJ18" s="60"/>
      <c r="LK18" s="60"/>
      <c r="LL18" s="60"/>
      <c r="LM18" s="60"/>
      <c r="LN18" s="60"/>
      <c r="LO18" s="60"/>
      <c r="LP18" s="60"/>
      <c r="LQ18" s="60"/>
      <c r="LR18" s="60"/>
      <c r="LS18" s="60"/>
      <c r="LT18" s="60"/>
      <c r="LU18" s="60"/>
      <c r="LV18" s="60"/>
      <c r="LW18" s="60"/>
      <c r="LX18" s="60"/>
      <c r="LY18" s="60"/>
      <c r="LZ18" s="60"/>
      <c r="MA18" s="60"/>
      <c r="MB18" s="60"/>
      <c r="MC18" s="60"/>
      <c r="MD18" s="60"/>
      <c r="ME18" s="60"/>
      <c r="MF18" s="60"/>
      <c r="MG18" s="60"/>
      <c r="MH18" s="60"/>
      <c r="MI18" s="60"/>
      <c r="MJ18" s="60"/>
      <c r="MK18" s="60"/>
      <c r="ML18" s="60"/>
      <c r="MM18" s="60"/>
      <c r="MN18" s="60"/>
      <c r="MO18" s="60"/>
      <c r="MP18" s="60"/>
      <c r="MQ18" s="60"/>
      <c r="MR18" s="60"/>
      <c r="MS18" s="60"/>
      <c r="MT18" s="60"/>
      <c r="MU18" s="60"/>
      <c r="MV18" s="60"/>
      <c r="MW18" s="60"/>
      <c r="MX18" s="60"/>
      <c r="MY18" s="60"/>
      <c r="MZ18" s="60"/>
      <c r="NA18" s="60"/>
      <c r="NB18" s="60"/>
      <c r="NC18" s="60"/>
      <c r="ND18" s="60"/>
      <c r="NE18" s="60"/>
      <c r="NF18" s="60"/>
      <c r="NG18" s="60"/>
      <c r="NH18" s="60"/>
      <c r="NI18" s="60"/>
      <c r="NJ18" s="60"/>
      <c r="NK18" s="60"/>
      <c r="NL18" s="60"/>
      <c r="NM18" s="60"/>
      <c r="NN18" s="60"/>
      <c r="NO18" s="60"/>
      <c r="NP18" s="60"/>
      <c r="NQ18" s="60"/>
      <c r="NR18" s="60"/>
      <c r="NS18" s="60"/>
      <c r="NT18" s="60"/>
      <c r="NU18" s="60"/>
      <c r="NV18" s="60"/>
      <c r="NW18" s="60"/>
      <c r="NX18" s="60"/>
      <c r="NY18" s="60"/>
      <c r="NZ18" s="60"/>
      <c r="OA18" s="60"/>
      <c r="OB18" s="60"/>
      <c r="OC18" s="60"/>
      <c r="OD18" s="60"/>
      <c r="OE18" s="60"/>
      <c r="OF18" s="60"/>
      <c r="OG18" s="60"/>
      <c r="OH18" s="60"/>
      <c r="OI18" s="60"/>
      <c r="OJ18" s="60"/>
      <c r="OK18" s="60"/>
      <c r="OL18" s="60"/>
      <c r="OM18" s="60"/>
      <c r="ON18" s="60"/>
      <c r="OO18" s="60"/>
      <c r="OP18" s="60"/>
      <c r="OQ18" s="60"/>
      <c r="OR18" s="60"/>
      <c r="OS18" s="60"/>
      <c r="OT18" s="60"/>
      <c r="OU18" s="60"/>
      <c r="OV18" s="60"/>
      <c r="OW18" s="60"/>
      <c r="OX18" s="60"/>
      <c r="OY18" s="60"/>
      <c r="OZ18" s="60"/>
      <c r="PA18" s="60"/>
      <c r="PB18" s="60"/>
      <c r="PC18" s="60"/>
      <c r="PD18" s="60"/>
      <c r="PE18" s="60"/>
      <c r="PF18" s="60"/>
      <c r="PG18" s="60"/>
      <c r="PH18" s="60"/>
      <c r="PI18" s="60"/>
      <c r="PJ18" s="60"/>
      <c r="PK18" s="60"/>
      <c r="PL18" s="60"/>
      <c r="PM18" s="60"/>
      <c r="PN18" s="60"/>
      <c r="PO18" s="60"/>
      <c r="PP18" s="60"/>
      <c r="PQ18" s="60"/>
      <c r="PR18" s="60"/>
      <c r="PS18" s="60"/>
      <c r="PT18" s="60"/>
      <c r="PU18" s="60"/>
      <c r="PV18" s="60"/>
      <c r="PW18" s="60"/>
      <c r="PX18" s="60"/>
      <c r="PY18" s="60"/>
      <c r="PZ18" s="60"/>
      <c r="QA18" s="60"/>
      <c r="QB18" s="60"/>
      <c r="QC18" s="60"/>
      <c r="QD18" s="60"/>
      <c r="QE18" s="60"/>
      <c r="QF18" s="60"/>
      <c r="QG18" s="60"/>
      <c r="QH18" s="60"/>
      <c r="QI18" s="60"/>
      <c r="QJ18" s="60"/>
      <c r="QK18" s="60"/>
      <c r="QL18" s="60"/>
      <c r="QM18" s="60"/>
      <c r="QN18" s="60"/>
      <c r="QO18" s="60"/>
      <c r="QP18" s="60"/>
      <c r="QQ18" s="60"/>
      <c r="QR18" s="60"/>
      <c r="QS18" s="60"/>
      <c r="QT18" s="60"/>
      <c r="QU18" s="60"/>
      <c r="QV18" s="60"/>
      <c r="QW18" s="60"/>
      <c r="QX18" s="60"/>
      <c r="QY18" s="60"/>
      <c r="QZ18" s="60"/>
      <c r="RA18" s="60"/>
      <c r="RB18" s="60"/>
      <c r="RC18" s="60"/>
      <c r="RD18" s="60"/>
      <c r="RE18" s="60"/>
      <c r="RF18" s="60"/>
      <c r="RG18" s="60"/>
      <c r="RH18" s="60"/>
      <c r="RI18" s="60"/>
      <c r="RJ18" s="60"/>
      <c r="RK18" s="60"/>
      <c r="RL18" s="60"/>
      <c r="RM18" s="60"/>
      <c r="RN18" s="60"/>
      <c r="RO18" s="60"/>
      <c r="RP18" s="60"/>
      <c r="RQ18" s="60"/>
      <c r="RR18" s="60"/>
      <c r="RS18" s="60"/>
      <c r="RT18" s="60"/>
      <c r="RU18" s="60"/>
      <c r="RV18" s="60"/>
      <c r="RW18" s="60"/>
      <c r="RX18" s="60"/>
      <c r="RY18" s="60"/>
      <c r="RZ18" s="60"/>
      <c r="SA18" s="60"/>
      <c r="SB18" s="60"/>
      <c r="SC18" s="60"/>
      <c r="SD18" s="60"/>
      <c r="SE18" s="60"/>
      <c r="SF18" s="60"/>
      <c r="SG18" s="60"/>
      <c r="SH18" s="60"/>
      <c r="SI18" s="60"/>
      <c r="SJ18" s="60"/>
      <c r="SK18" s="60"/>
      <c r="SL18" s="60"/>
      <c r="SM18" s="60"/>
      <c r="SN18" s="60"/>
      <c r="SO18" s="60"/>
      <c r="SP18" s="60"/>
      <c r="SQ18" s="60"/>
      <c r="SR18" s="60"/>
      <c r="SS18" s="60"/>
      <c r="ST18" s="60"/>
      <c r="SU18" s="60"/>
      <c r="SV18" s="60"/>
      <c r="SW18" s="60"/>
      <c r="SX18" s="60"/>
      <c r="SY18" s="60"/>
      <c r="SZ18" s="60"/>
      <c r="TA18" s="60"/>
      <c r="TB18" s="60"/>
      <c r="TC18" s="60"/>
      <c r="TD18" s="60"/>
      <c r="TE18" s="60"/>
      <c r="TF18" s="60"/>
      <c r="TG18" s="60"/>
      <c r="TH18" s="60"/>
      <c r="TI18" s="60"/>
      <c r="TJ18" s="60"/>
      <c r="TK18" s="60"/>
      <c r="TL18" s="60"/>
      <c r="TM18" s="60"/>
      <c r="TN18" s="60"/>
      <c r="TO18" s="60"/>
      <c r="TP18" s="60"/>
      <c r="TQ18" s="60"/>
      <c r="TR18" s="60"/>
      <c r="TS18" s="60"/>
      <c r="TT18" s="60"/>
      <c r="TU18" s="60"/>
      <c r="TV18" s="60"/>
      <c r="TW18" s="60"/>
      <c r="TX18" s="60"/>
      <c r="TY18" s="60"/>
      <c r="TZ18" s="60"/>
      <c r="UA18" s="60"/>
      <c r="UB18" s="60"/>
      <c r="UC18" s="60"/>
      <c r="UD18" s="60"/>
      <c r="UE18" s="60"/>
      <c r="UF18" s="60"/>
      <c r="UG18" s="60"/>
      <c r="UH18" s="60"/>
      <c r="UI18" s="60"/>
      <c r="UJ18" s="60"/>
      <c r="UK18" s="60"/>
      <c r="UL18" s="60"/>
      <c r="UM18" s="60"/>
      <c r="UN18" s="60"/>
      <c r="UO18" s="60"/>
      <c r="UP18" s="60"/>
      <c r="UQ18" s="60"/>
      <c r="UR18" s="60"/>
      <c r="US18" s="60"/>
      <c r="UT18" s="60"/>
      <c r="UU18" s="60"/>
      <c r="UV18" s="60"/>
      <c r="UW18" s="60"/>
      <c r="UX18" s="60"/>
      <c r="UY18" s="60"/>
      <c r="UZ18" s="60"/>
      <c r="VA18" s="60"/>
      <c r="VB18" s="60"/>
      <c r="VC18" s="60"/>
      <c r="VD18" s="60"/>
      <c r="VE18" s="60"/>
      <c r="VF18" s="60"/>
      <c r="VG18" s="60"/>
      <c r="VH18" s="60"/>
      <c r="VI18" s="60"/>
      <c r="VJ18" s="60"/>
      <c r="VK18" s="60"/>
      <c r="VL18" s="60"/>
      <c r="VM18" s="60"/>
      <c r="VN18" s="60"/>
      <c r="VO18" s="60"/>
      <c r="VP18" s="60"/>
      <c r="VQ18" s="60"/>
      <c r="VR18" s="60"/>
      <c r="VS18" s="60"/>
      <c r="VT18" s="60"/>
      <c r="VU18" s="60"/>
      <c r="VV18" s="60"/>
      <c r="VW18" s="60"/>
      <c r="VX18" s="60"/>
      <c r="VY18" s="60"/>
      <c r="VZ18" s="60"/>
      <c r="WA18" s="60"/>
      <c r="WB18" s="60"/>
      <c r="WC18" s="60"/>
      <c r="WD18" s="60"/>
      <c r="WE18" s="60"/>
      <c r="WF18" s="60"/>
      <c r="WG18" s="60"/>
      <c r="WH18" s="60"/>
      <c r="WI18" s="60"/>
      <c r="WJ18" s="60"/>
      <c r="WK18" s="60"/>
      <c r="WL18" s="60"/>
      <c r="WM18" s="60"/>
      <c r="WN18" s="60"/>
      <c r="WO18" s="60"/>
      <c r="WP18" s="60"/>
      <c r="WQ18" s="60"/>
      <c r="WR18" s="60"/>
      <c r="WS18" s="60"/>
      <c r="WT18" s="60"/>
      <c r="WU18" s="60"/>
      <c r="WV18" s="60"/>
      <c r="WW18" s="60"/>
      <c r="WX18" s="60"/>
      <c r="WY18" s="60"/>
      <c r="WZ18" s="60"/>
      <c r="XA18" s="60"/>
      <c r="XB18" s="60"/>
      <c r="XC18" s="60"/>
      <c r="XD18" s="60"/>
      <c r="XE18" s="60"/>
      <c r="XF18" s="60"/>
      <c r="XG18" s="60"/>
      <c r="XH18" s="60"/>
      <c r="XI18" s="60"/>
      <c r="XJ18" s="60"/>
      <c r="XK18" s="60"/>
      <c r="XL18" s="60"/>
      <c r="XM18" s="60"/>
      <c r="XN18" s="60"/>
      <c r="XO18" s="60"/>
      <c r="XP18" s="60"/>
      <c r="XQ18" s="60"/>
      <c r="XR18" s="60"/>
      <c r="XS18" s="60"/>
      <c r="XT18" s="60"/>
      <c r="XU18" s="60"/>
      <c r="XV18" s="60"/>
      <c r="XW18" s="60"/>
      <c r="XX18" s="60"/>
      <c r="XY18" s="60"/>
      <c r="XZ18" s="60"/>
      <c r="YA18" s="60"/>
      <c r="YB18" s="60"/>
      <c r="YC18" s="60"/>
      <c r="YD18" s="60"/>
      <c r="YE18" s="60"/>
      <c r="YF18" s="60"/>
      <c r="YG18" s="60"/>
      <c r="YH18" s="60"/>
      <c r="YI18" s="60"/>
      <c r="YJ18" s="60"/>
      <c r="YK18" s="60"/>
      <c r="YL18" s="60"/>
      <c r="YM18" s="60"/>
      <c r="YN18" s="60"/>
      <c r="YO18" s="60"/>
      <c r="YP18" s="60"/>
      <c r="YQ18" s="60"/>
      <c r="YR18" s="60"/>
      <c r="YS18" s="60"/>
      <c r="YT18" s="60"/>
      <c r="YU18" s="60"/>
      <c r="YV18" s="60"/>
      <c r="YW18" s="60"/>
      <c r="YX18" s="60"/>
      <c r="YY18" s="60"/>
      <c r="YZ18" s="60"/>
      <c r="ZA18" s="60"/>
      <c r="ZB18" s="60"/>
      <c r="ZC18" s="60"/>
      <c r="ZD18" s="60"/>
      <c r="ZE18" s="60"/>
      <c r="ZF18" s="60"/>
      <c r="ZG18" s="60"/>
      <c r="ZH18" s="60"/>
      <c r="ZI18" s="60"/>
      <c r="ZJ18" s="60"/>
      <c r="ZK18" s="60"/>
      <c r="ZL18" s="60"/>
      <c r="ZM18" s="60"/>
      <c r="ZN18" s="60"/>
      <c r="ZO18" s="60"/>
      <c r="ZP18" s="60"/>
      <c r="ZQ18" s="60"/>
      <c r="ZR18" s="60"/>
      <c r="ZS18" s="60"/>
      <c r="ZT18" s="60"/>
      <c r="ZU18" s="60"/>
      <c r="ZV18" s="60"/>
      <c r="ZW18" s="60"/>
      <c r="ZX18" s="60"/>
      <c r="ZY18" s="60"/>
      <c r="ZZ18" s="60"/>
      <c r="AAA18" s="60"/>
      <c r="AAB18" s="60"/>
      <c r="AAC18" s="60"/>
      <c r="AAD18" s="60"/>
      <c r="AAE18" s="60"/>
      <c r="AAF18" s="60"/>
      <c r="AAG18" s="60"/>
      <c r="AAH18" s="60"/>
      <c r="AAI18" s="60"/>
      <c r="AAJ18" s="60"/>
      <c r="AAK18" s="60"/>
      <c r="AAL18" s="60"/>
      <c r="AAM18" s="60"/>
      <c r="AAN18" s="60"/>
      <c r="AAO18" s="60"/>
      <c r="AAP18" s="60"/>
      <c r="AAQ18" s="60"/>
      <c r="AAR18" s="60"/>
      <c r="AAS18" s="60"/>
      <c r="AAT18" s="60"/>
      <c r="AAU18" s="60"/>
      <c r="AAV18" s="60"/>
      <c r="AAW18" s="60"/>
      <c r="AAX18" s="60"/>
      <c r="AAY18" s="60"/>
      <c r="AAZ18" s="60"/>
      <c r="ABA18" s="60"/>
      <c r="ABB18" s="60"/>
      <c r="ABC18" s="60"/>
      <c r="ABD18" s="60"/>
      <c r="ABE18" s="60"/>
      <c r="ABF18" s="60"/>
      <c r="ABG18" s="60"/>
      <c r="ABH18" s="60"/>
      <c r="ABI18" s="60"/>
      <c r="ABJ18" s="60"/>
      <c r="ABK18" s="60"/>
      <c r="ABL18" s="60"/>
      <c r="ABM18" s="60"/>
      <c r="ABN18" s="60"/>
      <c r="ABO18" s="60"/>
      <c r="ABP18" s="60"/>
      <c r="ABQ18" s="60"/>
      <c r="ABR18" s="60"/>
      <c r="ABS18" s="60"/>
      <c r="ABT18" s="60"/>
      <c r="ABU18" s="60"/>
      <c r="ABV18" s="60"/>
      <c r="ABW18" s="60"/>
      <c r="ABX18" s="60"/>
      <c r="ABY18" s="60"/>
      <c r="ABZ18" s="60"/>
      <c r="ACA18" s="60"/>
      <c r="ACB18" s="60"/>
      <c r="ACC18" s="60"/>
      <c r="ACD18" s="60"/>
      <c r="ACE18" s="60"/>
      <c r="ACF18" s="60"/>
      <c r="ACG18" s="60"/>
      <c r="ACH18" s="60"/>
      <c r="ACI18" s="60"/>
      <c r="ACJ18" s="60"/>
      <c r="ACK18" s="60"/>
      <c r="ACL18" s="60"/>
      <c r="ACM18" s="60"/>
      <c r="ACN18" s="60"/>
      <c r="ACO18" s="60"/>
      <c r="ACP18" s="60"/>
      <c r="ACQ18" s="60"/>
      <c r="ACR18" s="60"/>
      <c r="ACS18" s="60"/>
      <c r="ACT18" s="60"/>
      <c r="ACU18" s="60"/>
      <c r="ACV18" s="60"/>
      <c r="ACW18" s="60"/>
      <c r="ACX18" s="60"/>
      <c r="ACY18" s="60"/>
      <c r="ACZ18" s="60"/>
      <c r="ADA18" s="60"/>
      <c r="ADB18" s="60"/>
      <c r="ADC18" s="60"/>
      <c r="ADD18" s="60"/>
      <c r="ADE18" s="60"/>
      <c r="ADF18" s="60"/>
      <c r="ADG18" s="60"/>
      <c r="ADH18" s="60"/>
      <c r="ADI18" s="60"/>
      <c r="ADJ18" s="60"/>
      <c r="ADK18" s="60"/>
      <c r="ADL18" s="60"/>
      <c r="ADM18" s="60"/>
      <c r="ADN18" s="60"/>
      <c r="ADO18" s="60"/>
      <c r="ADP18" s="60"/>
      <c r="ADQ18" s="60"/>
      <c r="ADR18" s="60"/>
      <c r="ADS18" s="60"/>
      <c r="ADT18" s="60"/>
      <c r="ADU18" s="60"/>
      <c r="ADV18" s="60"/>
      <c r="ADW18" s="60"/>
      <c r="ADX18" s="60"/>
      <c r="ADY18" s="60"/>
      <c r="ADZ18" s="60"/>
      <c r="AEA18" s="60"/>
      <c r="AEB18" s="60"/>
      <c r="AEC18" s="60"/>
      <c r="AED18" s="60"/>
      <c r="AEE18" s="60"/>
      <c r="AEF18" s="60"/>
      <c r="AEG18" s="60"/>
      <c r="AEH18" s="60"/>
      <c r="AEI18" s="60"/>
      <c r="AEJ18" s="60"/>
      <c r="AEK18" s="60"/>
      <c r="AEL18" s="60"/>
      <c r="AEM18" s="60"/>
      <c r="AEN18" s="60"/>
      <c r="AEO18" s="60"/>
      <c r="AEP18" s="60"/>
      <c r="AEQ18" s="60"/>
      <c r="AER18" s="60"/>
      <c r="AES18" s="60"/>
      <c r="AET18" s="60"/>
      <c r="AEU18" s="60"/>
      <c r="AEV18" s="60"/>
      <c r="AEW18" s="60"/>
      <c r="AEX18" s="60"/>
      <c r="AEY18" s="60"/>
      <c r="AEZ18" s="60"/>
      <c r="AFA18" s="60"/>
      <c r="AFB18" s="60"/>
      <c r="AFC18" s="60"/>
      <c r="AFD18" s="60"/>
      <c r="AFE18" s="60"/>
      <c r="AFF18" s="60"/>
      <c r="AFG18" s="60"/>
      <c r="AFH18" s="60"/>
      <c r="AFI18" s="60"/>
      <c r="AFJ18" s="60"/>
      <c r="AFK18" s="60"/>
      <c r="AFL18" s="60"/>
      <c r="AFM18" s="60"/>
      <c r="AFN18" s="60"/>
      <c r="AFO18" s="60"/>
      <c r="AFP18" s="60"/>
      <c r="AFQ18" s="60"/>
      <c r="AFR18" s="60"/>
      <c r="AFS18" s="60"/>
      <c r="AFT18" s="60"/>
      <c r="AFU18" s="60"/>
      <c r="AFV18" s="60"/>
      <c r="AFW18" s="60"/>
      <c r="AFX18" s="60"/>
      <c r="AFY18" s="60"/>
      <c r="AFZ18" s="60"/>
      <c r="AGA18" s="60"/>
      <c r="AGB18" s="60"/>
      <c r="AGC18" s="60"/>
      <c r="AGD18" s="60"/>
      <c r="AGE18" s="60"/>
      <c r="AGF18" s="60"/>
      <c r="AGG18" s="60"/>
      <c r="AGH18" s="60"/>
      <c r="AGI18" s="60"/>
      <c r="AGJ18" s="60"/>
      <c r="AGK18" s="60"/>
      <c r="AGL18" s="60"/>
      <c r="AGM18" s="60"/>
      <c r="AGN18" s="60"/>
      <c r="AGO18" s="60"/>
      <c r="AGP18" s="60"/>
      <c r="AGQ18" s="60"/>
      <c r="AGR18" s="60"/>
      <c r="AGS18" s="60"/>
      <c r="AGT18" s="60"/>
      <c r="AGU18" s="60"/>
      <c r="AGV18" s="60"/>
      <c r="AGW18" s="60"/>
      <c r="AGX18" s="60"/>
    </row>
    <row r="19" spans="1:882" s="107" customFormat="1" ht="18.75" customHeight="1" x14ac:dyDescent="0.6">
      <c r="A19" s="22"/>
      <c r="B19" s="23" t="s">
        <v>288</v>
      </c>
      <c r="C19" s="24"/>
      <c r="D19" s="24"/>
      <c r="E19" s="22"/>
      <c r="F19" s="44">
        <f>C18</f>
        <v>13600</v>
      </c>
      <c r="G19" s="44">
        <f>D18</f>
        <v>13600</v>
      </c>
      <c r="H19" s="13" t="s">
        <v>51</v>
      </c>
      <c r="I19" s="101" t="s">
        <v>291</v>
      </c>
      <c r="J19" s="119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0"/>
      <c r="EF19" s="60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0"/>
      <c r="EU19" s="60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0"/>
      <c r="FJ19" s="60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0"/>
      <c r="GN19" s="60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0"/>
      <c r="HC19" s="60"/>
      <c r="HD19" s="60"/>
      <c r="HE19" s="60"/>
      <c r="HF19" s="60"/>
      <c r="HG19" s="60"/>
      <c r="HH19" s="60"/>
      <c r="HI19" s="60"/>
      <c r="HJ19" s="60"/>
      <c r="HK19" s="60"/>
      <c r="HL19" s="60"/>
      <c r="HM19" s="60"/>
      <c r="HN19" s="60"/>
      <c r="HO19" s="60"/>
      <c r="HP19" s="60"/>
      <c r="HQ19" s="60"/>
      <c r="HR19" s="60"/>
      <c r="HS19" s="60"/>
      <c r="HT19" s="60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60"/>
      <c r="IF19" s="60"/>
      <c r="IG19" s="60"/>
      <c r="IH19" s="60"/>
      <c r="II19" s="60"/>
      <c r="IJ19" s="60"/>
      <c r="IK19" s="60"/>
      <c r="IL19" s="60"/>
      <c r="IM19" s="60"/>
      <c r="IN19" s="60"/>
      <c r="IO19" s="60"/>
      <c r="IP19" s="60"/>
      <c r="IQ19" s="60"/>
      <c r="IR19" s="60"/>
      <c r="IS19" s="60"/>
      <c r="IT19" s="60"/>
      <c r="IU19" s="60"/>
      <c r="IV19" s="60"/>
      <c r="IW19" s="60"/>
      <c r="IX19" s="60"/>
      <c r="IY19" s="60"/>
      <c r="IZ19" s="60"/>
      <c r="JA19" s="60"/>
      <c r="JB19" s="60"/>
      <c r="JC19" s="60"/>
      <c r="JD19" s="60"/>
      <c r="JE19" s="60"/>
      <c r="JF19" s="60"/>
      <c r="JG19" s="60"/>
      <c r="JH19" s="60"/>
      <c r="JI19" s="60"/>
      <c r="JJ19" s="60"/>
      <c r="JK19" s="60"/>
      <c r="JL19" s="60"/>
      <c r="JM19" s="60"/>
      <c r="JN19" s="60"/>
      <c r="JO19" s="60"/>
      <c r="JP19" s="60"/>
      <c r="JQ19" s="60"/>
      <c r="JR19" s="60"/>
      <c r="JS19" s="60"/>
      <c r="JT19" s="60"/>
      <c r="JU19" s="60"/>
      <c r="JV19" s="60"/>
      <c r="JW19" s="60"/>
      <c r="JX19" s="60"/>
      <c r="JY19" s="60"/>
      <c r="JZ19" s="60"/>
      <c r="KA19" s="60"/>
      <c r="KB19" s="60"/>
      <c r="KC19" s="60"/>
      <c r="KD19" s="60"/>
      <c r="KE19" s="60"/>
      <c r="KF19" s="60"/>
      <c r="KG19" s="60"/>
      <c r="KH19" s="60"/>
      <c r="KI19" s="60"/>
      <c r="KJ19" s="60"/>
      <c r="KK19" s="60"/>
      <c r="KL19" s="60"/>
      <c r="KM19" s="60"/>
      <c r="KN19" s="60"/>
      <c r="KO19" s="60"/>
      <c r="KP19" s="60"/>
      <c r="KQ19" s="60"/>
      <c r="KR19" s="60"/>
      <c r="KS19" s="60"/>
      <c r="KT19" s="60"/>
      <c r="KU19" s="60"/>
      <c r="KV19" s="60"/>
      <c r="KW19" s="60"/>
      <c r="KX19" s="60"/>
      <c r="KY19" s="60"/>
      <c r="KZ19" s="60"/>
      <c r="LA19" s="60"/>
      <c r="LB19" s="60"/>
      <c r="LC19" s="60"/>
      <c r="LD19" s="60"/>
      <c r="LE19" s="60"/>
      <c r="LF19" s="60"/>
      <c r="LG19" s="60"/>
      <c r="LH19" s="60"/>
      <c r="LI19" s="60"/>
      <c r="LJ19" s="60"/>
      <c r="LK19" s="60"/>
      <c r="LL19" s="60"/>
      <c r="LM19" s="60"/>
      <c r="LN19" s="60"/>
      <c r="LO19" s="60"/>
      <c r="LP19" s="60"/>
      <c r="LQ19" s="60"/>
      <c r="LR19" s="60"/>
      <c r="LS19" s="60"/>
      <c r="LT19" s="60"/>
      <c r="LU19" s="60"/>
      <c r="LV19" s="60"/>
      <c r="LW19" s="60"/>
      <c r="LX19" s="60"/>
      <c r="LY19" s="60"/>
      <c r="LZ19" s="60"/>
      <c r="MA19" s="60"/>
      <c r="MB19" s="60"/>
      <c r="MC19" s="60"/>
      <c r="MD19" s="60"/>
      <c r="ME19" s="60"/>
      <c r="MF19" s="60"/>
      <c r="MG19" s="60"/>
      <c r="MH19" s="60"/>
      <c r="MI19" s="60"/>
      <c r="MJ19" s="60"/>
      <c r="MK19" s="60"/>
      <c r="ML19" s="60"/>
      <c r="MM19" s="60"/>
      <c r="MN19" s="60"/>
      <c r="MO19" s="60"/>
      <c r="MP19" s="60"/>
      <c r="MQ19" s="60"/>
      <c r="MR19" s="60"/>
      <c r="MS19" s="60"/>
      <c r="MT19" s="60"/>
      <c r="MU19" s="60"/>
      <c r="MV19" s="60"/>
      <c r="MW19" s="60"/>
      <c r="MX19" s="60"/>
      <c r="MY19" s="60"/>
      <c r="MZ19" s="60"/>
      <c r="NA19" s="60"/>
      <c r="NB19" s="60"/>
      <c r="NC19" s="60"/>
      <c r="ND19" s="60"/>
      <c r="NE19" s="60"/>
      <c r="NF19" s="60"/>
      <c r="NG19" s="60"/>
      <c r="NH19" s="60"/>
      <c r="NI19" s="60"/>
      <c r="NJ19" s="60"/>
      <c r="NK19" s="60"/>
      <c r="NL19" s="60"/>
      <c r="NM19" s="60"/>
      <c r="NN19" s="60"/>
      <c r="NO19" s="60"/>
      <c r="NP19" s="60"/>
      <c r="NQ19" s="60"/>
      <c r="NR19" s="60"/>
      <c r="NS19" s="60"/>
      <c r="NT19" s="60"/>
      <c r="NU19" s="60"/>
      <c r="NV19" s="60"/>
      <c r="NW19" s="60"/>
      <c r="NX19" s="60"/>
      <c r="NY19" s="60"/>
      <c r="NZ19" s="60"/>
      <c r="OA19" s="60"/>
      <c r="OB19" s="60"/>
      <c r="OC19" s="60"/>
      <c r="OD19" s="60"/>
      <c r="OE19" s="60"/>
      <c r="OF19" s="60"/>
      <c r="OG19" s="60"/>
      <c r="OH19" s="60"/>
      <c r="OI19" s="60"/>
      <c r="OJ19" s="60"/>
      <c r="OK19" s="60"/>
      <c r="OL19" s="60"/>
      <c r="OM19" s="60"/>
      <c r="ON19" s="60"/>
      <c r="OO19" s="60"/>
      <c r="OP19" s="60"/>
      <c r="OQ19" s="60"/>
      <c r="OR19" s="60"/>
      <c r="OS19" s="60"/>
      <c r="OT19" s="60"/>
      <c r="OU19" s="60"/>
      <c r="OV19" s="60"/>
      <c r="OW19" s="60"/>
      <c r="OX19" s="60"/>
      <c r="OY19" s="60"/>
      <c r="OZ19" s="60"/>
      <c r="PA19" s="60"/>
      <c r="PB19" s="60"/>
      <c r="PC19" s="60"/>
      <c r="PD19" s="60"/>
      <c r="PE19" s="60"/>
      <c r="PF19" s="60"/>
      <c r="PG19" s="60"/>
      <c r="PH19" s="60"/>
      <c r="PI19" s="60"/>
      <c r="PJ19" s="60"/>
      <c r="PK19" s="60"/>
      <c r="PL19" s="60"/>
      <c r="PM19" s="60"/>
      <c r="PN19" s="60"/>
      <c r="PO19" s="60"/>
      <c r="PP19" s="60"/>
      <c r="PQ19" s="60"/>
      <c r="PR19" s="60"/>
      <c r="PS19" s="60"/>
      <c r="PT19" s="60"/>
      <c r="PU19" s="60"/>
      <c r="PV19" s="60"/>
      <c r="PW19" s="60"/>
      <c r="PX19" s="60"/>
      <c r="PY19" s="60"/>
      <c r="PZ19" s="60"/>
      <c r="QA19" s="60"/>
      <c r="QB19" s="60"/>
      <c r="QC19" s="60"/>
      <c r="QD19" s="60"/>
      <c r="QE19" s="60"/>
      <c r="QF19" s="60"/>
      <c r="QG19" s="60"/>
      <c r="QH19" s="60"/>
      <c r="QI19" s="60"/>
      <c r="QJ19" s="60"/>
      <c r="QK19" s="60"/>
      <c r="QL19" s="60"/>
      <c r="QM19" s="60"/>
      <c r="QN19" s="60"/>
      <c r="QO19" s="60"/>
      <c r="QP19" s="60"/>
      <c r="QQ19" s="60"/>
      <c r="QR19" s="60"/>
      <c r="QS19" s="60"/>
      <c r="QT19" s="60"/>
      <c r="QU19" s="60"/>
      <c r="QV19" s="60"/>
      <c r="QW19" s="60"/>
      <c r="QX19" s="60"/>
      <c r="QY19" s="60"/>
      <c r="QZ19" s="60"/>
      <c r="RA19" s="60"/>
      <c r="RB19" s="60"/>
      <c r="RC19" s="60"/>
      <c r="RD19" s="60"/>
      <c r="RE19" s="60"/>
      <c r="RF19" s="60"/>
      <c r="RG19" s="60"/>
      <c r="RH19" s="60"/>
      <c r="RI19" s="60"/>
      <c r="RJ19" s="60"/>
      <c r="RK19" s="60"/>
      <c r="RL19" s="60"/>
      <c r="RM19" s="60"/>
      <c r="RN19" s="60"/>
      <c r="RO19" s="60"/>
      <c r="RP19" s="60"/>
      <c r="RQ19" s="60"/>
      <c r="RR19" s="60"/>
      <c r="RS19" s="60"/>
      <c r="RT19" s="60"/>
      <c r="RU19" s="60"/>
      <c r="RV19" s="60"/>
      <c r="RW19" s="60"/>
      <c r="RX19" s="60"/>
      <c r="RY19" s="60"/>
      <c r="RZ19" s="60"/>
      <c r="SA19" s="60"/>
      <c r="SB19" s="60"/>
      <c r="SC19" s="60"/>
      <c r="SD19" s="60"/>
      <c r="SE19" s="60"/>
      <c r="SF19" s="60"/>
      <c r="SG19" s="60"/>
      <c r="SH19" s="60"/>
      <c r="SI19" s="60"/>
      <c r="SJ19" s="60"/>
      <c r="SK19" s="60"/>
      <c r="SL19" s="60"/>
      <c r="SM19" s="60"/>
      <c r="SN19" s="60"/>
      <c r="SO19" s="60"/>
      <c r="SP19" s="60"/>
      <c r="SQ19" s="60"/>
      <c r="SR19" s="60"/>
      <c r="SS19" s="60"/>
      <c r="ST19" s="60"/>
      <c r="SU19" s="60"/>
      <c r="SV19" s="60"/>
      <c r="SW19" s="60"/>
      <c r="SX19" s="60"/>
      <c r="SY19" s="60"/>
      <c r="SZ19" s="60"/>
      <c r="TA19" s="60"/>
      <c r="TB19" s="60"/>
      <c r="TC19" s="60"/>
      <c r="TD19" s="60"/>
      <c r="TE19" s="60"/>
      <c r="TF19" s="60"/>
      <c r="TG19" s="60"/>
      <c r="TH19" s="60"/>
      <c r="TI19" s="60"/>
      <c r="TJ19" s="60"/>
      <c r="TK19" s="60"/>
      <c r="TL19" s="60"/>
      <c r="TM19" s="60"/>
      <c r="TN19" s="60"/>
      <c r="TO19" s="60"/>
      <c r="TP19" s="60"/>
      <c r="TQ19" s="60"/>
      <c r="TR19" s="60"/>
      <c r="TS19" s="60"/>
      <c r="TT19" s="60"/>
      <c r="TU19" s="60"/>
      <c r="TV19" s="60"/>
      <c r="TW19" s="60"/>
      <c r="TX19" s="60"/>
      <c r="TY19" s="60"/>
      <c r="TZ19" s="60"/>
      <c r="UA19" s="60"/>
      <c r="UB19" s="60"/>
      <c r="UC19" s="60"/>
      <c r="UD19" s="60"/>
      <c r="UE19" s="60"/>
      <c r="UF19" s="60"/>
      <c r="UG19" s="60"/>
      <c r="UH19" s="60"/>
      <c r="UI19" s="60"/>
      <c r="UJ19" s="60"/>
      <c r="UK19" s="60"/>
      <c r="UL19" s="60"/>
      <c r="UM19" s="60"/>
      <c r="UN19" s="60"/>
      <c r="UO19" s="60"/>
      <c r="UP19" s="60"/>
      <c r="UQ19" s="60"/>
      <c r="UR19" s="60"/>
      <c r="US19" s="60"/>
      <c r="UT19" s="60"/>
      <c r="UU19" s="60"/>
      <c r="UV19" s="60"/>
      <c r="UW19" s="60"/>
      <c r="UX19" s="60"/>
      <c r="UY19" s="60"/>
      <c r="UZ19" s="60"/>
      <c r="VA19" s="60"/>
      <c r="VB19" s="60"/>
      <c r="VC19" s="60"/>
      <c r="VD19" s="60"/>
      <c r="VE19" s="60"/>
      <c r="VF19" s="60"/>
      <c r="VG19" s="60"/>
      <c r="VH19" s="60"/>
      <c r="VI19" s="60"/>
      <c r="VJ19" s="60"/>
      <c r="VK19" s="60"/>
      <c r="VL19" s="60"/>
      <c r="VM19" s="60"/>
      <c r="VN19" s="60"/>
      <c r="VO19" s="60"/>
      <c r="VP19" s="60"/>
      <c r="VQ19" s="60"/>
      <c r="VR19" s="60"/>
      <c r="VS19" s="60"/>
      <c r="VT19" s="60"/>
      <c r="VU19" s="60"/>
      <c r="VV19" s="60"/>
      <c r="VW19" s="60"/>
      <c r="VX19" s="60"/>
      <c r="VY19" s="60"/>
      <c r="VZ19" s="60"/>
      <c r="WA19" s="60"/>
      <c r="WB19" s="60"/>
      <c r="WC19" s="60"/>
      <c r="WD19" s="60"/>
      <c r="WE19" s="60"/>
      <c r="WF19" s="60"/>
      <c r="WG19" s="60"/>
      <c r="WH19" s="60"/>
      <c r="WI19" s="60"/>
      <c r="WJ19" s="60"/>
      <c r="WK19" s="60"/>
      <c r="WL19" s="60"/>
      <c r="WM19" s="60"/>
      <c r="WN19" s="60"/>
      <c r="WO19" s="60"/>
      <c r="WP19" s="60"/>
      <c r="WQ19" s="60"/>
      <c r="WR19" s="60"/>
      <c r="WS19" s="60"/>
      <c r="WT19" s="60"/>
      <c r="WU19" s="60"/>
      <c r="WV19" s="60"/>
      <c r="WW19" s="60"/>
      <c r="WX19" s="60"/>
      <c r="WY19" s="60"/>
      <c r="WZ19" s="60"/>
      <c r="XA19" s="60"/>
      <c r="XB19" s="60"/>
      <c r="XC19" s="60"/>
      <c r="XD19" s="60"/>
      <c r="XE19" s="60"/>
      <c r="XF19" s="60"/>
      <c r="XG19" s="60"/>
      <c r="XH19" s="60"/>
      <c r="XI19" s="60"/>
      <c r="XJ19" s="60"/>
      <c r="XK19" s="60"/>
      <c r="XL19" s="60"/>
      <c r="XM19" s="60"/>
      <c r="XN19" s="60"/>
      <c r="XO19" s="60"/>
      <c r="XP19" s="60"/>
      <c r="XQ19" s="60"/>
      <c r="XR19" s="60"/>
      <c r="XS19" s="60"/>
      <c r="XT19" s="60"/>
      <c r="XU19" s="60"/>
      <c r="XV19" s="60"/>
      <c r="XW19" s="60"/>
      <c r="XX19" s="60"/>
      <c r="XY19" s="60"/>
      <c r="XZ19" s="60"/>
      <c r="YA19" s="60"/>
      <c r="YB19" s="60"/>
      <c r="YC19" s="60"/>
      <c r="YD19" s="60"/>
      <c r="YE19" s="60"/>
      <c r="YF19" s="60"/>
      <c r="YG19" s="60"/>
      <c r="YH19" s="60"/>
      <c r="YI19" s="60"/>
      <c r="YJ19" s="60"/>
      <c r="YK19" s="60"/>
      <c r="YL19" s="60"/>
      <c r="YM19" s="60"/>
      <c r="YN19" s="60"/>
      <c r="YO19" s="60"/>
      <c r="YP19" s="60"/>
      <c r="YQ19" s="60"/>
      <c r="YR19" s="60"/>
      <c r="YS19" s="60"/>
      <c r="YT19" s="60"/>
      <c r="YU19" s="60"/>
      <c r="YV19" s="60"/>
      <c r="YW19" s="60"/>
      <c r="YX19" s="60"/>
      <c r="YY19" s="60"/>
      <c r="YZ19" s="60"/>
      <c r="ZA19" s="60"/>
      <c r="ZB19" s="60"/>
      <c r="ZC19" s="60"/>
      <c r="ZD19" s="60"/>
      <c r="ZE19" s="60"/>
      <c r="ZF19" s="60"/>
      <c r="ZG19" s="60"/>
      <c r="ZH19" s="60"/>
      <c r="ZI19" s="60"/>
      <c r="ZJ19" s="60"/>
      <c r="ZK19" s="60"/>
      <c r="ZL19" s="60"/>
      <c r="ZM19" s="60"/>
      <c r="ZN19" s="60"/>
      <c r="ZO19" s="60"/>
      <c r="ZP19" s="60"/>
      <c r="ZQ19" s="60"/>
      <c r="ZR19" s="60"/>
      <c r="ZS19" s="60"/>
      <c r="ZT19" s="60"/>
      <c r="ZU19" s="60"/>
      <c r="ZV19" s="60"/>
      <c r="ZW19" s="60"/>
      <c r="ZX19" s="60"/>
      <c r="ZY19" s="60"/>
      <c r="ZZ19" s="60"/>
      <c r="AAA19" s="60"/>
      <c r="AAB19" s="60"/>
      <c r="AAC19" s="60"/>
      <c r="AAD19" s="60"/>
      <c r="AAE19" s="60"/>
      <c r="AAF19" s="60"/>
      <c r="AAG19" s="60"/>
      <c r="AAH19" s="60"/>
      <c r="AAI19" s="60"/>
      <c r="AAJ19" s="60"/>
      <c r="AAK19" s="60"/>
      <c r="AAL19" s="60"/>
      <c r="AAM19" s="60"/>
      <c r="AAN19" s="60"/>
      <c r="AAO19" s="60"/>
      <c r="AAP19" s="60"/>
      <c r="AAQ19" s="60"/>
      <c r="AAR19" s="60"/>
      <c r="AAS19" s="60"/>
      <c r="AAT19" s="60"/>
      <c r="AAU19" s="60"/>
      <c r="AAV19" s="60"/>
      <c r="AAW19" s="60"/>
      <c r="AAX19" s="60"/>
      <c r="AAY19" s="60"/>
      <c r="AAZ19" s="60"/>
      <c r="ABA19" s="60"/>
      <c r="ABB19" s="60"/>
      <c r="ABC19" s="60"/>
      <c r="ABD19" s="60"/>
      <c r="ABE19" s="60"/>
      <c r="ABF19" s="60"/>
      <c r="ABG19" s="60"/>
      <c r="ABH19" s="60"/>
      <c r="ABI19" s="60"/>
      <c r="ABJ19" s="60"/>
      <c r="ABK19" s="60"/>
      <c r="ABL19" s="60"/>
      <c r="ABM19" s="60"/>
      <c r="ABN19" s="60"/>
      <c r="ABO19" s="60"/>
      <c r="ABP19" s="60"/>
      <c r="ABQ19" s="60"/>
      <c r="ABR19" s="60"/>
      <c r="ABS19" s="60"/>
      <c r="ABT19" s="60"/>
      <c r="ABU19" s="60"/>
      <c r="ABV19" s="60"/>
      <c r="ABW19" s="60"/>
      <c r="ABX19" s="60"/>
      <c r="ABY19" s="60"/>
      <c r="ABZ19" s="60"/>
      <c r="ACA19" s="60"/>
      <c r="ACB19" s="60"/>
      <c r="ACC19" s="60"/>
      <c r="ACD19" s="60"/>
      <c r="ACE19" s="60"/>
      <c r="ACF19" s="60"/>
      <c r="ACG19" s="60"/>
      <c r="ACH19" s="60"/>
      <c r="ACI19" s="60"/>
      <c r="ACJ19" s="60"/>
      <c r="ACK19" s="60"/>
      <c r="ACL19" s="60"/>
      <c r="ACM19" s="60"/>
      <c r="ACN19" s="60"/>
      <c r="ACO19" s="60"/>
      <c r="ACP19" s="60"/>
      <c r="ACQ19" s="60"/>
      <c r="ACR19" s="60"/>
      <c r="ACS19" s="60"/>
      <c r="ACT19" s="60"/>
      <c r="ACU19" s="60"/>
      <c r="ACV19" s="60"/>
      <c r="ACW19" s="60"/>
      <c r="ACX19" s="60"/>
      <c r="ACY19" s="60"/>
      <c r="ACZ19" s="60"/>
      <c r="ADA19" s="60"/>
      <c r="ADB19" s="60"/>
      <c r="ADC19" s="60"/>
      <c r="ADD19" s="60"/>
      <c r="ADE19" s="60"/>
      <c r="ADF19" s="60"/>
      <c r="ADG19" s="60"/>
      <c r="ADH19" s="60"/>
      <c r="ADI19" s="60"/>
      <c r="ADJ19" s="60"/>
      <c r="ADK19" s="60"/>
      <c r="ADL19" s="60"/>
      <c r="ADM19" s="60"/>
      <c r="ADN19" s="60"/>
      <c r="ADO19" s="60"/>
      <c r="ADP19" s="60"/>
      <c r="ADQ19" s="60"/>
      <c r="ADR19" s="60"/>
      <c r="ADS19" s="60"/>
      <c r="ADT19" s="60"/>
      <c r="ADU19" s="60"/>
      <c r="ADV19" s="60"/>
      <c r="ADW19" s="60"/>
      <c r="ADX19" s="60"/>
      <c r="ADY19" s="60"/>
      <c r="ADZ19" s="60"/>
      <c r="AEA19" s="60"/>
      <c r="AEB19" s="60"/>
      <c r="AEC19" s="60"/>
      <c r="AED19" s="60"/>
      <c r="AEE19" s="60"/>
      <c r="AEF19" s="60"/>
      <c r="AEG19" s="60"/>
      <c r="AEH19" s="60"/>
      <c r="AEI19" s="60"/>
      <c r="AEJ19" s="60"/>
      <c r="AEK19" s="60"/>
      <c r="AEL19" s="60"/>
      <c r="AEM19" s="60"/>
      <c r="AEN19" s="60"/>
      <c r="AEO19" s="60"/>
      <c r="AEP19" s="60"/>
      <c r="AEQ19" s="60"/>
      <c r="AER19" s="60"/>
      <c r="AES19" s="60"/>
      <c r="AET19" s="60"/>
      <c r="AEU19" s="60"/>
      <c r="AEV19" s="60"/>
      <c r="AEW19" s="60"/>
      <c r="AEX19" s="60"/>
      <c r="AEY19" s="60"/>
      <c r="AEZ19" s="60"/>
      <c r="AFA19" s="60"/>
      <c r="AFB19" s="60"/>
      <c r="AFC19" s="60"/>
      <c r="AFD19" s="60"/>
      <c r="AFE19" s="60"/>
      <c r="AFF19" s="60"/>
      <c r="AFG19" s="60"/>
      <c r="AFH19" s="60"/>
      <c r="AFI19" s="60"/>
      <c r="AFJ19" s="60"/>
      <c r="AFK19" s="60"/>
      <c r="AFL19" s="60"/>
      <c r="AFM19" s="60"/>
      <c r="AFN19" s="60"/>
      <c r="AFO19" s="60"/>
      <c r="AFP19" s="60"/>
      <c r="AFQ19" s="60"/>
      <c r="AFR19" s="60"/>
      <c r="AFS19" s="60"/>
      <c r="AFT19" s="60"/>
      <c r="AFU19" s="60"/>
      <c r="AFV19" s="60"/>
      <c r="AFW19" s="60"/>
      <c r="AFX19" s="60"/>
      <c r="AFY19" s="60"/>
      <c r="AFZ19" s="60"/>
      <c r="AGA19" s="60"/>
      <c r="AGB19" s="60"/>
      <c r="AGC19" s="60"/>
      <c r="AGD19" s="60"/>
      <c r="AGE19" s="60"/>
      <c r="AGF19" s="60"/>
      <c r="AGG19" s="60"/>
      <c r="AGH19" s="60"/>
      <c r="AGI19" s="60"/>
      <c r="AGJ19" s="60"/>
      <c r="AGK19" s="60"/>
      <c r="AGL19" s="60"/>
      <c r="AGM19" s="60"/>
      <c r="AGN19" s="60"/>
      <c r="AGO19" s="60"/>
      <c r="AGP19" s="60"/>
      <c r="AGQ19" s="60"/>
      <c r="AGR19" s="60"/>
      <c r="AGS19" s="60"/>
      <c r="AGT19" s="60"/>
      <c r="AGU19" s="60"/>
      <c r="AGV19" s="60"/>
      <c r="AGW19" s="60"/>
      <c r="AGX19" s="60"/>
    </row>
    <row r="20" spans="1:882" s="107" customFormat="1" ht="18.75" customHeight="1" x14ac:dyDescent="0.6">
      <c r="A20" s="42">
        <v>6</v>
      </c>
      <c r="B20" s="108" t="s">
        <v>119</v>
      </c>
      <c r="C20" s="109">
        <v>8900</v>
      </c>
      <c r="D20" s="109">
        <v>8900</v>
      </c>
      <c r="E20" s="42" t="s">
        <v>48</v>
      </c>
      <c r="F20" s="110" t="s">
        <v>298</v>
      </c>
      <c r="G20" s="110" t="s">
        <v>298</v>
      </c>
      <c r="H20" s="97" t="s">
        <v>52</v>
      </c>
      <c r="I20" s="111" t="s">
        <v>299</v>
      </c>
      <c r="J20" s="119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0"/>
      <c r="EU20" s="60"/>
      <c r="EV20" s="60"/>
      <c r="EW20" s="60"/>
      <c r="EX20" s="60"/>
      <c r="EY20" s="60"/>
      <c r="EZ20" s="60"/>
      <c r="FA20" s="60"/>
      <c r="FB20" s="60"/>
      <c r="FC20" s="60"/>
      <c r="FD20" s="60"/>
      <c r="FE20" s="60"/>
      <c r="FF20" s="60"/>
      <c r="FG20" s="60"/>
      <c r="FH20" s="60"/>
      <c r="FI20" s="60"/>
      <c r="FJ20" s="60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0"/>
      <c r="GN20" s="60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0"/>
      <c r="HC20" s="60"/>
      <c r="HD20" s="60"/>
      <c r="HE20" s="60"/>
      <c r="HF20" s="60"/>
      <c r="HG20" s="60"/>
      <c r="HH20" s="60"/>
      <c r="HI20" s="60"/>
      <c r="HJ20" s="60"/>
      <c r="HK20" s="60"/>
      <c r="HL20" s="60"/>
      <c r="HM20" s="60"/>
      <c r="HN20" s="60"/>
      <c r="HO20" s="60"/>
      <c r="HP20" s="60"/>
      <c r="HQ20" s="60"/>
      <c r="HR20" s="60"/>
      <c r="HS20" s="60"/>
      <c r="HT20" s="60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60"/>
      <c r="IF20" s="60"/>
      <c r="IG20" s="60"/>
      <c r="IH20" s="60"/>
      <c r="II20" s="60"/>
      <c r="IJ20" s="60"/>
      <c r="IK20" s="60"/>
      <c r="IL20" s="60"/>
      <c r="IM20" s="60"/>
      <c r="IN20" s="60"/>
      <c r="IO20" s="60"/>
      <c r="IP20" s="60"/>
      <c r="IQ20" s="60"/>
      <c r="IR20" s="60"/>
      <c r="IS20" s="60"/>
      <c r="IT20" s="60"/>
      <c r="IU20" s="60"/>
      <c r="IV20" s="60"/>
      <c r="IW20" s="60"/>
      <c r="IX20" s="60"/>
      <c r="IY20" s="60"/>
      <c r="IZ20" s="60"/>
      <c r="JA20" s="60"/>
      <c r="JB20" s="60"/>
      <c r="JC20" s="60"/>
      <c r="JD20" s="60"/>
      <c r="JE20" s="60"/>
      <c r="JF20" s="60"/>
      <c r="JG20" s="60"/>
      <c r="JH20" s="60"/>
      <c r="JI20" s="60"/>
      <c r="JJ20" s="60"/>
      <c r="JK20" s="60"/>
      <c r="JL20" s="60"/>
      <c r="JM20" s="60"/>
      <c r="JN20" s="60"/>
      <c r="JO20" s="60"/>
      <c r="JP20" s="60"/>
      <c r="JQ20" s="60"/>
      <c r="JR20" s="60"/>
      <c r="JS20" s="60"/>
      <c r="JT20" s="60"/>
      <c r="JU20" s="60"/>
      <c r="JV20" s="60"/>
      <c r="JW20" s="60"/>
      <c r="JX20" s="60"/>
      <c r="JY20" s="60"/>
      <c r="JZ20" s="60"/>
      <c r="KA20" s="60"/>
      <c r="KB20" s="60"/>
      <c r="KC20" s="60"/>
      <c r="KD20" s="60"/>
      <c r="KE20" s="60"/>
      <c r="KF20" s="60"/>
      <c r="KG20" s="60"/>
      <c r="KH20" s="60"/>
      <c r="KI20" s="60"/>
      <c r="KJ20" s="60"/>
      <c r="KK20" s="60"/>
      <c r="KL20" s="60"/>
      <c r="KM20" s="60"/>
      <c r="KN20" s="60"/>
      <c r="KO20" s="60"/>
      <c r="KP20" s="60"/>
      <c r="KQ20" s="60"/>
      <c r="KR20" s="60"/>
      <c r="KS20" s="60"/>
      <c r="KT20" s="60"/>
      <c r="KU20" s="60"/>
      <c r="KV20" s="60"/>
      <c r="KW20" s="60"/>
      <c r="KX20" s="60"/>
      <c r="KY20" s="60"/>
      <c r="KZ20" s="60"/>
      <c r="LA20" s="60"/>
      <c r="LB20" s="60"/>
      <c r="LC20" s="60"/>
      <c r="LD20" s="60"/>
      <c r="LE20" s="60"/>
      <c r="LF20" s="60"/>
      <c r="LG20" s="60"/>
      <c r="LH20" s="60"/>
      <c r="LI20" s="60"/>
      <c r="LJ20" s="60"/>
      <c r="LK20" s="60"/>
      <c r="LL20" s="60"/>
      <c r="LM20" s="60"/>
      <c r="LN20" s="60"/>
      <c r="LO20" s="60"/>
      <c r="LP20" s="60"/>
      <c r="LQ20" s="60"/>
      <c r="LR20" s="60"/>
      <c r="LS20" s="60"/>
      <c r="LT20" s="60"/>
      <c r="LU20" s="60"/>
      <c r="LV20" s="60"/>
      <c r="LW20" s="60"/>
      <c r="LX20" s="60"/>
      <c r="LY20" s="60"/>
      <c r="LZ20" s="60"/>
      <c r="MA20" s="60"/>
      <c r="MB20" s="60"/>
      <c r="MC20" s="60"/>
      <c r="MD20" s="60"/>
      <c r="ME20" s="60"/>
      <c r="MF20" s="60"/>
      <c r="MG20" s="60"/>
      <c r="MH20" s="60"/>
      <c r="MI20" s="60"/>
      <c r="MJ20" s="60"/>
      <c r="MK20" s="60"/>
      <c r="ML20" s="60"/>
      <c r="MM20" s="60"/>
      <c r="MN20" s="60"/>
      <c r="MO20" s="60"/>
      <c r="MP20" s="60"/>
      <c r="MQ20" s="60"/>
      <c r="MR20" s="60"/>
      <c r="MS20" s="60"/>
      <c r="MT20" s="60"/>
      <c r="MU20" s="60"/>
      <c r="MV20" s="60"/>
      <c r="MW20" s="60"/>
      <c r="MX20" s="60"/>
      <c r="MY20" s="60"/>
      <c r="MZ20" s="60"/>
      <c r="NA20" s="60"/>
      <c r="NB20" s="60"/>
      <c r="NC20" s="60"/>
      <c r="ND20" s="60"/>
      <c r="NE20" s="60"/>
      <c r="NF20" s="60"/>
      <c r="NG20" s="60"/>
      <c r="NH20" s="60"/>
      <c r="NI20" s="60"/>
      <c r="NJ20" s="60"/>
      <c r="NK20" s="60"/>
      <c r="NL20" s="60"/>
      <c r="NM20" s="60"/>
      <c r="NN20" s="60"/>
      <c r="NO20" s="60"/>
      <c r="NP20" s="60"/>
      <c r="NQ20" s="60"/>
      <c r="NR20" s="60"/>
      <c r="NS20" s="60"/>
      <c r="NT20" s="60"/>
      <c r="NU20" s="60"/>
      <c r="NV20" s="60"/>
      <c r="NW20" s="60"/>
      <c r="NX20" s="60"/>
      <c r="NY20" s="60"/>
      <c r="NZ20" s="60"/>
      <c r="OA20" s="60"/>
      <c r="OB20" s="60"/>
      <c r="OC20" s="60"/>
      <c r="OD20" s="60"/>
      <c r="OE20" s="60"/>
      <c r="OF20" s="60"/>
      <c r="OG20" s="60"/>
      <c r="OH20" s="60"/>
      <c r="OI20" s="60"/>
      <c r="OJ20" s="60"/>
      <c r="OK20" s="60"/>
      <c r="OL20" s="60"/>
      <c r="OM20" s="60"/>
      <c r="ON20" s="60"/>
      <c r="OO20" s="60"/>
      <c r="OP20" s="60"/>
      <c r="OQ20" s="60"/>
      <c r="OR20" s="60"/>
      <c r="OS20" s="60"/>
      <c r="OT20" s="60"/>
      <c r="OU20" s="60"/>
      <c r="OV20" s="60"/>
      <c r="OW20" s="60"/>
      <c r="OX20" s="60"/>
      <c r="OY20" s="60"/>
      <c r="OZ20" s="60"/>
      <c r="PA20" s="60"/>
      <c r="PB20" s="60"/>
      <c r="PC20" s="60"/>
      <c r="PD20" s="60"/>
      <c r="PE20" s="60"/>
      <c r="PF20" s="60"/>
      <c r="PG20" s="60"/>
      <c r="PH20" s="60"/>
      <c r="PI20" s="60"/>
      <c r="PJ20" s="60"/>
      <c r="PK20" s="60"/>
      <c r="PL20" s="60"/>
      <c r="PM20" s="60"/>
      <c r="PN20" s="60"/>
      <c r="PO20" s="60"/>
      <c r="PP20" s="60"/>
      <c r="PQ20" s="60"/>
      <c r="PR20" s="60"/>
      <c r="PS20" s="60"/>
      <c r="PT20" s="60"/>
      <c r="PU20" s="60"/>
      <c r="PV20" s="60"/>
      <c r="PW20" s="60"/>
      <c r="PX20" s="60"/>
      <c r="PY20" s="60"/>
      <c r="PZ20" s="60"/>
      <c r="QA20" s="60"/>
      <c r="QB20" s="60"/>
      <c r="QC20" s="60"/>
      <c r="QD20" s="60"/>
      <c r="QE20" s="60"/>
      <c r="QF20" s="60"/>
      <c r="QG20" s="60"/>
      <c r="QH20" s="60"/>
      <c r="QI20" s="60"/>
      <c r="QJ20" s="60"/>
      <c r="QK20" s="60"/>
      <c r="QL20" s="60"/>
      <c r="QM20" s="60"/>
      <c r="QN20" s="60"/>
      <c r="QO20" s="60"/>
      <c r="QP20" s="60"/>
      <c r="QQ20" s="60"/>
      <c r="QR20" s="60"/>
      <c r="QS20" s="60"/>
      <c r="QT20" s="60"/>
      <c r="QU20" s="60"/>
      <c r="QV20" s="60"/>
      <c r="QW20" s="60"/>
      <c r="QX20" s="60"/>
      <c r="QY20" s="60"/>
      <c r="QZ20" s="60"/>
      <c r="RA20" s="60"/>
      <c r="RB20" s="60"/>
      <c r="RC20" s="60"/>
      <c r="RD20" s="60"/>
      <c r="RE20" s="60"/>
      <c r="RF20" s="60"/>
      <c r="RG20" s="60"/>
      <c r="RH20" s="60"/>
      <c r="RI20" s="60"/>
      <c r="RJ20" s="60"/>
      <c r="RK20" s="60"/>
      <c r="RL20" s="60"/>
      <c r="RM20" s="60"/>
      <c r="RN20" s="60"/>
      <c r="RO20" s="60"/>
      <c r="RP20" s="60"/>
      <c r="RQ20" s="60"/>
      <c r="RR20" s="60"/>
      <c r="RS20" s="60"/>
      <c r="RT20" s="60"/>
      <c r="RU20" s="60"/>
      <c r="RV20" s="60"/>
      <c r="RW20" s="60"/>
      <c r="RX20" s="60"/>
      <c r="RY20" s="60"/>
      <c r="RZ20" s="60"/>
      <c r="SA20" s="60"/>
      <c r="SB20" s="60"/>
      <c r="SC20" s="60"/>
      <c r="SD20" s="60"/>
      <c r="SE20" s="60"/>
      <c r="SF20" s="60"/>
      <c r="SG20" s="60"/>
      <c r="SH20" s="60"/>
      <c r="SI20" s="60"/>
      <c r="SJ20" s="60"/>
      <c r="SK20" s="60"/>
      <c r="SL20" s="60"/>
      <c r="SM20" s="60"/>
      <c r="SN20" s="60"/>
      <c r="SO20" s="60"/>
      <c r="SP20" s="60"/>
      <c r="SQ20" s="60"/>
      <c r="SR20" s="60"/>
      <c r="SS20" s="60"/>
      <c r="ST20" s="60"/>
      <c r="SU20" s="60"/>
      <c r="SV20" s="60"/>
      <c r="SW20" s="60"/>
      <c r="SX20" s="60"/>
      <c r="SY20" s="60"/>
      <c r="SZ20" s="60"/>
      <c r="TA20" s="60"/>
      <c r="TB20" s="60"/>
      <c r="TC20" s="60"/>
      <c r="TD20" s="60"/>
      <c r="TE20" s="60"/>
      <c r="TF20" s="60"/>
      <c r="TG20" s="60"/>
      <c r="TH20" s="60"/>
      <c r="TI20" s="60"/>
      <c r="TJ20" s="60"/>
      <c r="TK20" s="60"/>
      <c r="TL20" s="60"/>
      <c r="TM20" s="60"/>
      <c r="TN20" s="60"/>
      <c r="TO20" s="60"/>
      <c r="TP20" s="60"/>
      <c r="TQ20" s="60"/>
      <c r="TR20" s="60"/>
      <c r="TS20" s="60"/>
      <c r="TT20" s="60"/>
      <c r="TU20" s="60"/>
      <c r="TV20" s="60"/>
      <c r="TW20" s="60"/>
      <c r="TX20" s="60"/>
      <c r="TY20" s="60"/>
      <c r="TZ20" s="60"/>
      <c r="UA20" s="60"/>
      <c r="UB20" s="60"/>
      <c r="UC20" s="60"/>
      <c r="UD20" s="60"/>
      <c r="UE20" s="60"/>
      <c r="UF20" s="60"/>
      <c r="UG20" s="60"/>
      <c r="UH20" s="60"/>
      <c r="UI20" s="60"/>
      <c r="UJ20" s="60"/>
      <c r="UK20" s="60"/>
      <c r="UL20" s="60"/>
      <c r="UM20" s="60"/>
      <c r="UN20" s="60"/>
      <c r="UO20" s="60"/>
      <c r="UP20" s="60"/>
      <c r="UQ20" s="60"/>
      <c r="UR20" s="60"/>
      <c r="US20" s="60"/>
      <c r="UT20" s="60"/>
      <c r="UU20" s="60"/>
      <c r="UV20" s="60"/>
      <c r="UW20" s="60"/>
      <c r="UX20" s="60"/>
      <c r="UY20" s="60"/>
      <c r="UZ20" s="60"/>
      <c r="VA20" s="60"/>
      <c r="VB20" s="60"/>
      <c r="VC20" s="60"/>
      <c r="VD20" s="60"/>
      <c r="VE20" s="60"/>
      <c r="VF20" s="60"/>
      <c r="VG20" s="60"/>
      <c r="VH20" s="60"/>
      <c r="VI20" s="60"/>
      <c r="VJ20" s="60"/>
      <c r="VK20" s="60"/>
      <c r="VL20" s="60"/>
      <c r="VM20" s="60"/>
      <c r="VN20" s="60"/>
      <c r="VO20" s="60"/>
      <c r="VP20" s="60"/>
      <c r="VQ20" s="60"/>
      <c r="VR20" s="60"/>
      <c r="VS20" s="60"/>
      <c r="VT20" s="60"/>
      <c r="VU20" s="60"/>
      <c r="VV20" s="60"/>
      <c r="VW20" s="60"/>
      <c r="VX20" s="60"/>
      <c r="VY20" s="60"/>
      <c r="VZ20" s="60"/>
      <c r="WA20" s="60"/>
      <c r="WB20" s="60"/>
      <c r="WC20" s="60"/>
      <c r="WD20" s="60"/>
      <c r="WE20" s="60"/>
      <c r="WF20" s="60"/>
      <c r="WG20" s="60"/>
      <c r="WH20" s="60"/>
      <c r="WI20" s="60"/>
      <c r="WJ20" s="60"/>
      <c r="WK20" s="60"/>
      <c r="WL20" s="60"/>
      <c r="WM20" s="60"/>
      <c r="WN20" s="60"/>
      <c r="WO20" s="60"/>
      <c r="WP20" s="60"/>
      <c r="WQ20" s="60"/>
      <c r="WR20" s="60"/>
      <c r="WS20" s="60"/>
      <c r="WT20" s="60"/>
      <c r="WU20" s="60"/>
      <c r="WV20" s="60"/>
      <c r="WW20" s="60"/>
      <c r="WX20" s="60"/>
      <c r="WY20" s="60"/>
      <c r="WZ20" s="60"/>
      <c r="XA20" s="60"/>
      <c r="XB20" s="60"/>
      <c r="XC20" s="60"/>
      <c r="XD20" s="60"/>
      <c r="XE20" s="60"/>
      <c r="XF20" s="60"/>
      <c r="XG20" s="60"/>
      <c r="XH20" s="60"/>
      <c r="XI20" s="60"/>
      <c r="XJ20" s="60"/>
      <c r="XK20" s="60"/>
      <c r="XL20" s="60"/>
      <c r="XM20" s="60"/>
      <c r="XN20" s="60"/>
      <c r="XO20" s="60"/>
      <c r="XP20" s="60"/>
      <c r="XQ20" s="60"/>
      <c r="XR20" s="60"/>
      <c r="XS20" s="60"/>
      <c r="XT20" s="60"/>
      <c r="XU20" s="60"/>
      <c r="XV20" s="60"/>
      <c r="XW20" s="60"/>
      <c r="XX20" s="60"/>
      <c r="XY20" s="60"/>
      <c r="XZ20" s="60"/>
      <c r="YA20" s="60"/>
      <c r="YB20" s="60"/>
      <c r="YC20" s="60"/>
      <c r="YD20" s="60"/>
      <c r="YE20" s="60"/>
      <c r="YF20" s="60"/>
      <c r="YG20" s="60"/>
      <c r="YH20" s="60"/>
      <c r="YI20" s="60"/>
      <c r="YJ20" s="60"/>
      <c r="YK20" s="60"/>
      <c r="YL20" s="60"/>
      <c r="YM20" s="60"/>
      <c r="YN20" s="60"/>
      <c r="YO20" s="60"/>
      <c r="YP20" s="60"/>
      <c r="YQ20" s="60"/>
      <c r="YR20" s="60"/>
      <c r="YS20" s="60"/>
      <c r="YT20" s="60"/>
      <c r="YU20" s="60"/>
      <c r="YV20" s="60"/>
      <c r="YW20" s="60"/>
      <c r="YX20" s="60"/>
      <c r="YY20" s="60"/>
      <c r="YZ20" s="60"/>
      <c r="ZA20" s="60"/>
      <c r="ZB20" s="60"/>
      <c r="ZC20" s="60"/>
      <c r="ZD20" s="60"/>
      <c r="ZE20" s="60"/>
      <c r="ZF20" s="60"/>
      <c r="ZG20" s="60"/>
      <c r="ZH20" s="60"/>
      <c r="ZI20" s="60"/>
      <c r="ZJ20" s="60"/>
      <c r="ZK20" s="60"/>
      <c r="ZL20" s="60"/>
      <c r="ZM20" s="60"/>
      <c r="ZN20" s="60"/>
      <c r="ZO20" s="60"/>
      <c r="ZP20" s="60"/>
      <c r="ZQ20" s="60"/>
      <c r="ZR20" s="60"/>
      <c r="ZS20" s="60"/>
      <c r="ZT20" s="60"/>
      <c r="ZU20" s="60"/>
      <c r="ZV20" s="60"/>
      <c r="ZW20" s="60"/>
      <c r="ZX20" s="60"/>
      <c r="ZY20" s="60"/>
      <c r="ZZ20" s="60"/>
      <c r="AAA20" s="60"/>
      <c r="AAB20" s="60"/>
      <c r="AAC20" s="60"/>
      <c r="AAD20" s="60"/>
      <c r="AAE20" s="60"/>
      <c r="AAF20" s="60"/>
      <c r="AAG20" s="60"/>
      <c r="AAH20" s="60"/>
      <c r="AAI20" s="60"/>
      <c r="AAJ20" s="60"/>
      <c r="AAK20" s="60"/>
      <c r="AAL20" s="60"/>
      <c r="AAM20" s="60"/>
      <c r="AAN20" s="60"/>
      <c r="AAO20" s="60"/>
      <c r="AAP20" s="60"/>
      <c r="AAQ20" s="60"/>
      <c r="AAR20" s="60"/>
      <c r="AAS20" s="60"/>
      <c r="AAT20" s="60"/>
      <c r="AAU20" s="60"/>
      <c r="AAV20" s="60"/>
      <c r="AAW20" s="60"/>
      <c r="AAX20" s="60"/>
      <c r="AAY20" s="60"/>
      <c r="AAZ20" s="60"/>
      <c r="ABA20" s="60"/>
      <c r="ABB20" s="60"/>
      <c r="ABC20" s="60"/>
      <c r="ABD20" s="60"/>
      <c r="ABE20" s="60"/>
      <c r="ABF20" s="60"/>
      <c r="ABG20" s="60"/>
      <c r="ABH20" s="60"/>
      <c r="ABI20" s="60"/>
      <c r="ABJ20" s="60"/>
      <c r="ABK20" s="60"/>
      <c r="ABL20" s="60"/>
      <c r="ABM20" s="60"/>
      <c r="ABN20" s="60"/>
      <c r="ABO20" s="60"/>
      <c r="ABP20" s="60"/>
      <c r="ABQ20" s="60"/>
      <c r="ABR20" s="60"/>
      <c r="ABS20" s="60"/>
      <c r="ABT20" s="60"/>
      <c r="ABU20" s="60"/>
      <c r="ABV20" s="60"/>
      <c r="ABW20" s="60"/>
      <c r="ABX20" s="60"/>
      <c r="ABY20" s="60"/>
      <c r="ABZ20" s="60"/>
      <c r="ACA20" s="60"/>
      <c r="ACB20" s="60"/>
      <c r="ACC20" s="60"/>
      <c r="ACD20" s="60"/>
      <c r="ACE20" s="60"/>
      <c r="ACF20" s="60"/>
      <c r="ACG20" s="60"/>
      <c r="ACH20" s="60"/>
      <c r="ACI20" s="60"/>
      <c r="ACJ20" s="60"/>
      <c r="ACK20" s="60"/>
      <c r="ACL20" s="60"/>
      <c r="ACM20" s="60"/>
      <c r="ACN20" s="60"/>
      <c r="ACO20" s="60"/>
      <c r="ACP20" s="60"/>
      <c r="ACQ20" s="60"/>
      <c r="ACR20" s="60"/>
      <c r="ACS20" s="60"/>
      <c r="ACT20" s="60"/>
      <c r="ACU20" s="60"/>
      <c r="ACV20" s="60"/>
      <c r="ACW20" s="60"/>
      <c r="ACX20" s="60"/>
      <c r="ACY20" s="60"/>
      <c r="ACZ20" s="60"/>
      <c r="ADA20" s="60"/>
      <c r="ADB20" s="60"/>
      <c r="ADC20" s="60"/>
      <c r="ADD20" s="60"/>
      <c r="ADE20" s="60"/>
      <c r="ADF20" s="60"/>
      <c r="ADG20" s="60"/>
      <c r="ADH20" s="60"/>
      <c r="ADI20" s="60"/>
      <c r="ADJ20" s="60"/>
      <c r="ADK20" s="60"/>
      <c r="ADL20" s="60"/>
      <c r="ADM20" s="60"/>
      <c r="ADN20" s="60"/>
      <c r="ADO20" s="60"/>
      <c r="ADP20" s="60"/>
      <c r="ADQ20" s="60"/>
      <c r="ADR20" s="60"/>
      <c r="ADS20" s="60"/>
      <c r="ADT20" s="60"/>
      <c r="ADU20" s="60"/>
      <c r="ADV20" s="60"/>
      <c r="ADW20" s="60"/>
      <c r="ADX20" s="60"/>
      <c r="ADY20" s="60"/>
      <c r="ADZ20" s="60"/>
      <c r="AEA20" s="60"/>
      <c r="AEB20" s="60"/>
      <c r="AEC20" s="60"/>
      <c r="AED20" s="60"/>
      <c r="AEE20" s="60"/>
      <c r="AEF20" s="60"/>
      <c r="AEG20" s="60"/>
      <c r="AEH20" s="60"/>
      <c r="AEI20" s="60"/>
      <c r="AEJ20" s="60"/>
      <c r="AEK20" s="60"/>
      <c r="AEL20" s="60"/>
      <c r="AEM20" s="60"/>
      <c r="AEN20" s="60"/>
      <c r="AEO20" s="60"/>
      <c r="AEP20" s="60"/>
      <c r="AEQ20" s="60"/>
      <c r="AER20" s="60"/>
      <c r="AES20" s="60"/>
      <c r="AET20" s="60"/>
      <c r="AEU20" s="60"/>
      <c r="AEV20" s="60"/>
      <c r="AEW20" s="60"/>
      <c r="AEX20" s="60"/>
      <c r="AEY20" s="60"/>
      <c r="AEZ20" s="60"/>
      <c r="AFA20" s="60"/>
      <c r="AFB20" s="60"/>
      <c r="AFC20" s="60"/>
      <c r="AFD20" s="60"/>
      <c r="AFE20" s="60"/>
      <c r="AFF20" s="60"/>
      <c r="AFG20" s="60"/>
      <c r="AFH20" s="60"/>
      <c r="AFI20" s="60"/>
      <c r="AFJ20" s="60"/>
      <c r="AFK20" s="60"/>
      <c r="AFL20" s="60"/>
      <c r="AFM20" s="60"/>
      <c r="AFN20" s="60"/>
      <c r="AFO20" s="60"/>
      <c r="AFP20" s="60"/>
      <c r="AFQ20" s="60"/>
      <c r="AFR20" s="60"/>
      <c r="AFS20" s="60"/>
      <c r="AFT20" s="60"/>
      <c r="AFU20" s="60"/>
      <c r="AFV20" s="60"/>
      <c r="AFW20" s="60"/>
      <c r="AFX20" s="60"/>
      <c r="AFY20" s="60"/>
      <c r="AFZ20" s="60"/>
      <c r="AGA20" s="60"/>
      <c r="AGB20" s="60"/>
      <c r="AGC20" s="60"/>
      <c r="AGD20" s="60"/>
      <c r="AGE20" s="60"/>
      <c r="AGF20" s="60"/>
      <c r="AGG20" s="60"/>
      <c r="AGH20" s="60"/>
      <c r="AGI20" s="60"/>
      <c r="AGJ20" s="60"/>
      <c r="AGK20" s="60"/>
      <c r="AGL20" s="60"/>
      <c r="AGM20" s="60"/>
      <c r="AGN20" s="60"/>
      <c r="AGO20" s="60"/>
      <c r="AGP20" s="60"/>
      <c r="AGQ20" s="60"/>
      <c r="AGR20" s="60"/>
      <c r="AGS20" s="60"/>
      <c r="AGT20" s="60"/>
      <c r="AGU20" s="60"/>
      <c r="AGV20" s="60"/>
      <c r="AGW20" s="60"/>
      <c r="AGX20" s="60"/>
    </row>
    <row r="21" spans="1:882" s="107" customFormat="1" ht="18.75" customHeight="1" x14ac:dyDescent="0.6">
      <c r="A21" s="22"/>
      <c r="B21" s="23" t="s">
        <v>297</v>
      </c>
      <c r="C21" s="24"/>
      <c r="D21" s="24"/>
      <c r="E21" s="22"/>
      <c r="F21" s="44">
        <f>C20</f>
        <v>8900</v>
      </c>
      <c r="G21" s="44">
        <f>C20</f>
        <v>8900</v>
      </c>
      <c r="H21" s="13" t="s">
        <v>51</v>
      </c>
      <c r="I21" s="101" t="s">
        <v>300</v>
      </c>
      <c r="J21" s="119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0"/>
      <c r="DQ21" s="60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0"/>
      <c r="EF21" s="60"/>
      <c r="EG21" s="60"/>
      <c r="EH21" s="60"/>
      <c r="EI21" s="60"/>
      <c r="EJ21" s="60"/>
      <c r="EK21" s="60"/>
      <c r="EL21" s="60"/>
      <c r="EM21" s="60"/>
      <c r="EN21" s="60"/>
      <c r="EO21" s="60"/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0"/>
      <c r="GN21" s="60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0"/>
      <c r="HC21" s="60"/>
      <c r="HD21" s="60"/>
      <c r="HE21" s="60"/>
      <c r="HF21" s="60"/>
      <c r="HG21" s="60"/>
      <c r="HH21" s="60"/>
      <c r="HI21" s="60"/>
      <c r="HJ21" s="60"/>
      <c r="HK21" s="60"/>
      <c r="HL21" s="60"/>
      <c r="HM21" s="60"/>
      <c r="HN21" s="60"/>
      <c r="HO21" s="60"/>
      <c r="HP21" s="60"/>
      <c r="HQ21" s="60"/>
      <c r="HR21" s="60"/>
      <c r="HS21" s="60"/>
      <c r="HT21" s="60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60"/>
      <c r="IF21" s="60"/>
      <c r="IG21" s="60"/>
      <c r="IH21" s="60"/>
      <c r="II21" s="60"/>
      <c r="IJ21" s="60"/>
      <c r="IK21" s="60"/>
      <c r="IL21" s="60"/>
      <c r="IM21" s="60"/>
      <c r="IN21" s="60"/>
      <c r="IO21" s="60"/>
      <c r="IP21" s="60"/>
      <c r="IQ21" s="60"/>
      <c r="IR21" s="60"/>
      <c r="IS21" s="60"/>
      <c r="IT21" s="60"/>
      <c r="IU21" s="60"/>
      <c r="IV21" s="60"/>
      <c r="IW21" s="60"/>
      <c r="IX21" s="60"/>
      <c r="IY21" s="60"/>
      <c r="IZ21" s="60"/>
      <c r="JA21" s="60"/>
      <c r="JB21" s="60"/>
      <c r="JC21" s="60"/>
      <c r="JD21" s="60"/>
      <c r="JE21" s="60"/>
      <c r="JF21" s="60"/>
      <c r="JG21" s="60"/>
      <c r="JH21" s="60"/>
      <c r="JI21" s="60"/>
      <c r="JJ21" s="60"/>
      <c r="JK21" s="60"/>
      <c r="JL21" s="60"/>
      <c r="JM21" s="60"/>
      <c r="JN21" s="60"/>
      <c r="JO21" s="60"/>
      <c r="JP21" s="60"/>
      <c r="JQ21" s="60"/>
      <c r="JR21" s="60"/>
      <c r="JS21" s="60"/>
      <c r="JT21" s="60"/>
      <c r="JU21" s="60"/>
      <c r="JV21" s="60"/>
      <c r="JW21" s="60"/>
      <c r="JX21" s="60"/>
      <c r="JY21" s="60"/>
      <c r="JZ21" s="60"/>
      <c r="KA21" s="60"/>
      <c r="KB21" s="60"/>
      <c r="KC21" s="60"/>
      <c r="KD21" s="60"/>
      <c r="KE21" s="60"/>
      <c r="KF21" s="60"/>
      <c r="KG21" s="60"/>
      <c r="KH21" s="60"/>
      <c r="KI21" s="60"/>
      <c r="KJ21" s="60"/>
      <c r="KK21" s="60"/>
      <c r="KL21" s="60"/>
      <c r="KM21" s="60"/>
      <c r="KN21" s="60"/>
      <c r="KO21" s="60"/>
      <c r="KP21" s="60"/>
      <c r="KQ21" s="60"/>
      <c r="KR21" s="60"/>
      <c r="KS21" s="60"/>
      <c r="KT21" s="60"/>
      <c r="KU21" s="60"/>
      <c r="KV21" s="60"/>
      <c r="KW21" s="60"/>
      <c r="KX21" s="60"/>
      <c r="KY21" s="60"/>
      <c r="KZ21" s="60"/>
      <c r="LA21" s="60"/>
      <c r="LB21" s="60"/>
      <c r="LC21" s="60"/>
      <c r="LD21" s="60"/>
      <c r="LE21" s="60"/>
      <c r="LF21" s="60"/>
      <c r="LG21" s="60"/>
      <c r="LH21" s="60"/>
      <c r="LI21" s="60"/>
      <c r="LJ21" s="60"/>
      <c r="LK21" s="60"/>
      <c r="LL21" s="60"/>
      <c r="LM21" s="60"/>
      <c r="LN21" s="60"/>
      <c r="LO21" s="60"/>
      <c r="LP21" s="60"/>
      <c r="LQ21" s="60"/>
      <c r="LR21" s="60"/>
      <c r="LS21" s="60"/>
      <c r="LT21" s="60"/>
      <c r="LU21" s="60"/>
      <c r="LV21" s="60"/>
      <c r="LW21" s="60"/>
      <c r="LX21" s="60"/>
      <c r="LY21" s="60"/>
      <c r="LZ21" s="60"/>
      <c r="MA21" s="60"/>
      <c r="MB21" s="60"/>
      <c r="MC21" s="60"/>
      <c r="MD21" s="60"/>
      <c r="ME21" s="60"/>
      <c r="MF21" s="60"/>
      <c r="MG21" s="60"/>
      <c r="MH21" s="60"/>
      <c r="MI21" s="60"/>
      <c r="MJ21" s="60"/>
      <c r="MK21" s="60"/>
      <c r="ML21" s="60"/>
      <c r="MM21" s="60"/>
      <c r="MN21" s="60"/>
      <c r="MO21" s="60"/>
      <c r="MP21" s="60"/>
      <c r="MQ21" s="60"/>
      <c r="MR21" s="60"/>
      <c r="MS21" s="60"/>
      <c r="MT21" s="60"/>
      <c r="MU21" s="60"/>
      <c r="MV21" s="60"/>
      <c r="MW21" s="60"/>
      <c r="MX21" s="60"/>
      <c r="MY21" s="60"/>
      <c r="MZ21" s="60"/>
      <c r="NA21" s="60"/>
      <c r="NB21" s="60"/>
      <c r="NC21" s="60"/>
      <c r="ND21" s="60"/>
      <c r="NE21" s="60"/>
      <c r="NF21" s="60"/>
      <c r="NG21" s="60"/>
      <c r="NH21" s="60"/>
      <c r="NI21" s="60"/>
      <c r="NJ21" s="60"/>
      <c r="NK21" s="60"/>
      <c r="NL21" s="60"/>
      <c r="NM21" s="60"/>
      <c r="NN21" s="60"/>
      <c r="NO21" s="60"/>
      <c r="NP21" s="60"/>
      <c r="NQ21" s="60"/>
      <c r="NR21" s="60"/>
      <c r="NS21" s="60"/>
      <c r="NT21" s="60"/>
      <c r="NU21" s="60"/>
      <c r="NV21" s="60"/>
      <c r="NW21" s="60"/>
      <c r="NX21" s="60"/>
      <c r="NY21" s="60"/>
      <c r="NZ21" s="60"/>
      <c r="OA21" s="60"/>
      <c r="OB21" s="60"/>
      <c r="OC21" s="60"/>
      <c r="OD21" s="60"/>
      <c r="OE21" s="60"/>
      <c r="OF21" s="60"/>
      <c r="OG21" s="60"/>
      <c r="OH21" s="60"/>
      <c r="OI21" s="60"/>
      <c r="OJ21" s="60"/>
      <c r="OK21" s="60"/>
      <c r="OL21" s="60"/>
      <c r="OM21" s="60"/>
      <c r="ON21" s="60"/>
      <c r="OO21" s="60"/>
      <c r="OP21" s="60"/>
      <c r="OQ21" s="60"/>
      <c r="OR21" s="60"/>
      <c r="OS21" s="60"/>
      <c r="OT21" s="60"/>
      <c r="OU21" s="60"/>
      <c r="OV21" s="60"/>
      <c r="OW21" s="60"/>
      <c r="OX21" s="60"/>
      <c r="OY21" s="60"/>
      <c r="OZ21" s="60"/>
      <c r="PA21" s="60"/>
      <c r="PB21" s="60"/>
      <c r="PC21" s="60"/>
      <c r="PD21" s="60"/>
      <c r="PE21" s="60"/>
      <c r="PF21" s="60"/>
      <c r="PG21" s="60"/>
      <c r="PH21" s="60"/>
      <c r="PI21" s="60"/>
      <c r="PJ21" s="60"/>
      <c r="PK21" s="60"/>
      <c r="PL21" s="60"/>
      <c r="PM21" s="60"/>
      <c r="PN21" s="60"/>
      <c r="PO21" s="60"/>
      <c r="PP21" s="60"/>
      <c r="PQ21" s="60"/>
      <c r="PR21" s="60"/>
      <c r="PS21" s="60"/>
      <c r="PT21" s="60"/>
      <c r="PU21" s="60"/>
      <c r="PV21" s="60"/>
      <c r="PW21" s="60"/>
      <c r="PX21" s="60"/>
      <c r="PY21" s="60"/>
      <c r="PZ21" s="60"/>
      <c r="QA21" s="60"/>
      <c r="QB21" s="60"/>
      <c r="QC21" s="60"/>
      <c r="QD21" s="60"/>
      <c r="QE21" s="60"/>
      <c r="QF21" s="60"/>
      <c r="QG21" s="60"/>
      <c r="QH21" s="60"/>
      <c r="QI21" s="60"/>
      <c r="QJ21" s="60"/>
      <c r="QK21" s="60"/>
      <c r="QL21" s="60"/>
      <c r="QM21" s="60"/>
      <c r="QN21" s="60"/>
      <c r="QO21" s="60"/>
      <c r="QP21" s="60"/>
      <c r="QQ21" s="60"/>
      <c r="QR21" s="60"/>
      <c r="QS21" s="60"/>
      <c r="QT21" s="60"/>
      <c r="QU21" s="60"/>
      <c r="QV21" s="60"/>
      <c r="QW21" s="60"/>
      <c r="QX21" s="60"/>
      <c r="QY21" s="60"/>
      <c r="QZ21" s="60"/>
      <c r="RA21" s="60"/>
      <c r="RB21" s="60"/>
      <c r="RC21" s="60"/>
      <c r="RD21" s="60"/>
      <c r="RE21" s="60"/>
      <c r="RF21" s="60"/>
      <c r="RG21" s="60"/>
      <c r="RH21" s="60"/>
      <c r="RI21" s="60"/>
      <c r="RJ21" s="60"/>
      <c r="RK21" s="60"/>
      <c r="RL21" s="60"/>
      <c r="RM21" s="60"/>
      <c r="RN21" s="60"/>
      <c r="RO21" s="60"/>
      <c r="RP21" s="60"/>
      <c r="RQ21" s="60"/>
      <c r="RR21" s="60"/>
      <c r="RS21" s="60"/>
      <c r="RT21" s="60"/>
      <c r="RU21" s="60"/>
      <c r="RV21" s="60"/>
      <c r="RW21" s="60"/>
      <c r="RX21" s="60"/>
      <c r="RY21" s="60"/>
      <c r="RZ21" s="60"/>
      <c r="SA21" s="60"/>
      <c r="SB21" s="60"/>
      <c r="SC21" s="60"/>
      <c r="SD21" s="60"/>
      <c r="SE21" s="60"/>
      <c r="SF21" s="60"/>
      <c r="SG21" s="60"/>
      <c r="SH21" s="60"/>
      <c r="SI21" s="60"/>
      <c r="SJ21" s="60"/>
      <c r="SK21" s="60"/>
      <c r="SL21" s="60"/>
      <c r="SM21" s="60"/>
      <c r="SN21" s="60"/>
      <c r="SO21" s="60"/>
      <c r="SP21" s="60"/>
      <c r="SQ21" s="60"/>
      <c r="SR21" s="60"/>
      <c r="SS21" s="60"/>
      <c r="ST21" s="60"/>
      <c r="SU21" s="60"/>
      <c r="SV21" s="60"/>
      <c r="SW21" s="60"/>
      <c r="SX21" s="60"/>
      <c r="SY21" s="60"/>
      <c r="SZ21" s="60"/>
      <c r="TA21" s="60"/>
      <c r="TB21" s="60"/>
      <c r="TC21" s="60"/>
      <c r="TD21" s="60"/>
      <c r="TE21" s="60"/>
      <c r="TF21" s="60"/>
      <c r="TG21" s="60"/>
      <c r="TH21" s="60"/>
      <c r="TI21" s="60"/>
      <c r="TJ21" s="60"/>
      <c r="TK21" s="60"/>
      <c r="TL21" s="60"/>
      <c r="TM21" s="60"/>
      <c r="TN21" s="60"/>
      <c r="TO21" s="60"/>
      <c r="TP21" s="60"/>
      <c r="TQ21" s="60"/>
      <c r="TR21" s="60"/>
      <c r="TS21" s="60"/>
      <c r="TT21" s="60"/>
      <c r="TU21" s="60"/>
      <c r="TV21" s="60"/>
      <c r="TW21" s="60"/>
      <c r="TX21" s="60"/>
      <c r="TY21" s="60"/>
      <c r="TZ21" s="60"/>
      <c r="UA21" s="60"/>
      <c r="UB21" s="60"/>
      <c r="UC21" s="60"/>
      <c r="UD21" s="60"/>
      <c r="UE21" s="60"/>
      <c r="UF21" s="60"/>
      <c r="UG21" s="60"/>
      <c r="UH21" s="60"/>
      <c r="UI21" s="60"/>
      <c r="UJ21" s="60"/>
      <c r="UK21" s="60"/>
      <c r="UL21" s="60"/>
      <c r="UM21" s="60"/>
      <c r="UN21" s="60"/>
      <c r="UO21" s="60"/>
      <c r="UP21" s="60"/>
      <c r="UQ21" s="60"/>
      <c r="UR21" s="60"/>
      <c r="US21" s="60"/>
      <c r="UT21" s="60"/>
      <c r="UU21" s="60"/>
      <c r="UV21" s="60"/>
      <c r="UW21" s="60"/>
      <c r="UX21" s="60"/>
      <c r="UY21" s="60"/>
      <c r="UZ21" s="60"/>
      <c r="VA21" s="60"/>
      <c r="VB21" s="60"/>
      <c r="VC21" s="60"/>
      <c r="VD21" s="60"/>
      <c r="VE21" s="60"/>
      <c r="VF21" s="60"/>
      <c r="VG21" s="60"/>
      <c r="VH21" s="60"/>
      <c r="VI21" s="60"/>
      <c r="VJ21" s="60"/>
      <c r="VK21" s="60"/>
      <c r="VL21" s="60"/>
      <c r="VM21" s="60"/>
      <c r="VN21" s="60"/>
      <c r="VO21" s="60"/>
      <c r="VP21" s="60"/>
      <c r="VQ21" s="60"/>
      <c r="VR21" s="60"/>
      <c r="VS21" s="60"/>
      <c r="VT21" s="60"/>
      <c r="VU21" s="60"/>
      <c r="VV21" s="60"/>
      <c r="VW21" s="60"/>
      <c r="VX21" s="60"/>
      <c r="VY21" s="60"/>
      <c r="VZ21" s="60"/>
      <c r="WA21" s="60"/>
      <c r="WB21" s="60"/>
      <c r="WC21" s="60"/>
      <c r="WD21" s="60"/>
      <c r="WE21" s="60"/>
      <c r="WF21" s="60"/>
      <c r="WG21" s="60"/>
      <c r="WH21" s="60"/>
      <c r="WI21" s="60"/>
      <c r="WJ21" s="60"/>
      <c r="WK21" s="60"/>
      <c r="WL21" s="60"/>
      <c r="WM21" s="60"/>
      <c r="WN21" s="60"/>
      <c r="WO21" s="60"/>
      <c r="WP21" s="60"/>
      <c r="WQ21" s="60"/>
      <c r="WR21" s="60"/>
      <c r="WS21" s="60"/>
      <c r="WT21" s="60"/>
      <c r="WU21" s="60"/>
      <c r="WV21" s="60"/>
      <c r="WW21" s="60"/>
      <c r="WX21" s="60"/>
      <c r="WY21" s="60"/>
      <c r="WZ21" s="60"/>
      <c r="XA21" s="60"/>
      <c r="XB21" s="60"/>
      <c r="XC21" s="60"/>
      <c r="XD21" s="60"/>
      <c r="XE21" s="60"/>
      <c r="XF21" s="60"/>
      <c r="XG21" s="60"/>
      <c r="XH21" s="60"/>
      <c r="XI21" s="60"/>
      <c r="XJ21" s="60"/>
      <c r="XK21" s="60"/>
      <c r="XL21" s="60"/>
      <c r="XM21" s="60"/>
      <c r="XN21" s="60"/>
      <c r="XO21" s="60"/>
      <c r="XP21" s="60"/>
      <c r="XQ21" s="60"/>
      <c r="XR21" s="60"/>
      <c r="XS21" s="60"/>
      <c r="XT21" s="60"/>
      <c r="XU21" s="60"/>
      <c r="XV21" s="60"/>
      <c r="XW21" s="60"/>
      <c r="XX21" s="60"/>
      <c r="XY21" s="60"/>
      <c r="XZ21" s="60"/>
      <c r="YA21" s="60"/>
      <c r="YB21" s="60"/>
      <c r="YC21" s="60"/>
      <c r="YD21" s="60"/>
      <c r="YE21" s="60"/>
      <c r="YF21" s="60"/>
      <c r="YG21" s="60"/>
      <c r="YH21" s="60"/>
      <c r="YI21" s="60"/>
      <c r="YJ21" s="60"/>
      <c r="YK21" s="60"/>
      <c r="YL21" s="60"/>
      <c r="YM21" s="60"/>
      <c r="YN21" s="60"/>
      <c r="YO21" s="60"/>
      <c r="YP21" s="60"/>
      <c r="YQ21" s="60"/>
      <c r="YR21" s="60"/>
      <c r="YS21" s="60"/>
      <c r="YT21" s="60"/>
      <c r="YU21" s="60"/>
      <c r="YV21" s="60"/>
      <c r="YW21" s="60"/>
      <c r="YX21" s="60"/>
      <c r="YY21" s="60"/>
      <c r="YZ21" s="60"/>
      <c r="ZA21" s="60"/>
      <c r="ZB21" s="60"/>
      <c r="ZC21" s="60"/>
      <c r="ZD21" s="60"/>
      <c r="ZE21" s="60"/>
      <c r="ZF21" s="60"/>
      <c r="ZG21" s="60"/>
      <c r="ZH21" s="60"/>
      <c r="ZI21" s="60"/>
      <c r="ZJ21" s="60"/>
      <c r="ZK21" s="60"/>
      <c r="ZL21" s="60"/>
      <c r="ZM21" s="60"/>
      <c r="ZN21" s="60"/>
      <c r="ZO21" s="60"/>
      <c r="ZP21" s="60"/>
      <c r="ZQ21" s="60"/>
      <c r="ZR21" s="60"/>
      <c r="ZS21" s="60"/>
      <c r="ZT21" s="60"/>
      <c r="ZU21" s="60"/>
      <c r="ZV21" s="60"/>
      <c r="ZW21" s="60"/>
      <c r="ZX21" s="60"/>
      <c r="ZY21" s="60"/>
      <c r="ZZ21" s="60"/>
      <c r="AAA21" s="60"/>
      <c r="AAB21" s="60"/>
      <c r="AAC21" s="60"/>
      <c r="AAD21" s="60"/>
      <c r="AAE21" s="60"/>
      <c r="AAF21" s="60"/>
      <c r="AAG21" s="60"/>
      <c r="AAH21" s="60"/>
      <c r="AAI21" s="60"/>
      <c r="AAJ21" s="60"/>
      <c r="AAK21" s="60"/>
      <c r="AAL21" s="60"/>
      <c r="AAM21" s="60"/>
      <c r="AAN21" s="60"/>
      <c r="AAO21" s="60"/>
      <c r="AAP21" s="60"/>
      <c r="AAQ21" s="60"/>
      <c r="AAR21" s="60"/>
      <c r="AAS21" s="60"/>
      <c r="AAT21" s="60"/>
      <c r="AAU21" s="60"/>
      <c r="AAV21" s="60"/>
      <c r="AAW21" s="60"/>
      <c r="AAX21" s="60"/>
      <c r="AAY21" s="60"/>
      <c r="AAZ21" s="60"/>
      <c r="ABA21" s="60"/>
      <c r="ABB21" s="60"/>
      <c r="ABC21" s="60"/>
      <c r="ABD21" s="60"/>
      <c r="ABE21" s="60"/>
      <c r="ABF21" s="60"/>
      <c r="ABG21" s="60"/>
      <c r="ABH21" s="60"/>
      <c r="ABI21" s="60"/>
      <c r="ABJ21" s="60"/>
      <c r="ABK21" s="60"/>
      <c r="ABL21" s="60"/>
      <c r="ABM21" s="60"/>
      <c r="ABN21" s="60"/>
      <c r="ABO21" s="60"/>
      <c r="ABP21" s="60"/>
      <c r="ABQ21" s="60"/>
      <c r="ABR21" s="60"/>
      <c r="ABS21" s="60"/>
      <c r="ABT21" s="60"/>
      <c r="ABU21" s="60"/>
      <c r="ABV21" s="60"/>
      <c r="ABW21" s="60"/>
      <c r="ABX21" s="60"/>
      <c r="ABY21" s="60"/>
      <c r="ABZ21" s="60"/>
      <c r="ACA21" s="60"/>
      <c r="ACB21" s="60"/>
      <c r="ACC21" s="60"/>
      <c r="ACD21" s="60"/>
      <c r="ACE21" s="60"/>
      <c r="ACF21" s="60"/>
      <c r="ACG21" s="60"/>
      <c r="ACH21" s="60"/>
      <c r="ACI21" s="60"/>
      <c r="ACJ21" s="60"/>
      <c r="ACK21" s="60"/>
      <c r="ACL21" s="60"/>
      <c r="ACM21" s="60"/>
      <c r="ACN21" s="60"/>
      <c r="ACO21" s="60"/>
      <c r="ACP21" s="60"/>
      <c r="ACQ21" s="60"/>
      <c r="ACR21" s="60"/>
      <c r="ACS21" s="60"/>
      <c r="ACT21" s="60"/>
      <c r="ACU21" s="60"/>
      <c r="ACV21" s="60"/>
      <c r="ACW21" s="60"/>
      <c r="ACX21" s="60"/>
      <c r="ACY21" s="60"/>
      <c r="ACZ21" s="60"/>
      <c r="ADA21" s="60"/>
      <c r="ADB21" s="60"/>
      <c r="ADC21" s="60"/>
      <c r="ADD21" s="60"/>
      <c r="ADE21" s="60"/>
      <c r="ADF21" s="60"/>
      <c r="ADG21" s="60"/>
      <c r="ADH21" s="60"/>
      <c r="ADI21" s="60"/>
      <c r="ADJ21" s="60"/>
      <c r="ADK21" s="60"/>
      <c r="ADL21" s="60"/>
      <c r="ADM21" s="60"/>
      <c r="ADN21" s="60"/>
      <c r="ADO21" s="60"/>
      <c r="ADP21" s="60"/>
      <c r="ADQ21" s="60"/>
      <c r="ADR21" s="60"/>
      <c r="ADS21" s="60"/>
      <c r="ADT21" s="60"/>
      <c r="ADU21" s="60"/>
      <c r="ADV21" s="60"/>
      <c r="ADW21" s="60"/>
      <c r="ADX21" s="60"/>
      <c r="ADY21" s="60"/>
      <c r="ADZ21" s="60"/>
      <c r="AEA21" s="60"/>
      <c r="AEB21" s="60"/>
      <c r="AEC21" s="60"/>
      <c r="AED21" s="60"/>
      <c r="AEE21" s="60"/>
      <c r="AEF21" s="60"/>
      <c r="AEG21" s="60"/>
      <c r="AEH21" s="60"/>
      <c r="AEI21" s="60"/>
      <c r="AEJ21" s="60"/>
      <c r="AEK21" s="60"/>
      <c r="AEL21" s="60"/>
      <c r="AEM21" s="60"/>
      <c r="AEN21" s="60"/>
      <c r="AEO21" s="60"/>
      <c r="AEP21" s="60"/>
      <c r="AEQ21" s="60"/>
      <c r="AER21" s="60"/>
      <c r="AES21" s="60"/>
      <c r="AET21" s="60"/>
      <c r="AEU21" s="60"/>
      <c r="AEV21" s="60"/>
      <c r="AEW21" s="60"/>
      <c r="AEX21" s="60"/>
      <c r="AEY21" s="60"/>
      <c r="AEZ21" s="60"/>
      <c r="AFA21" s="60"/>
      <c r="AFB21" s="60"/>
      <c r="AFC21" s="60"/>
      <c r="AFD21" s="60"/>
      <c r="AFE21" s="60"/>
      <c r="AFF21" s="60"/>
      <c r="AFG21" s="60"/>
      <c r="AFH21" s="60"/>
      <c r="AFI21" s="60"/>
      <c r="AFJ21" s="60"/>
      <c r="AFK21" s="60"/>
      <c r="AFL21" s="60"/>
      <c r="AFM21" s="60"/>
      <c r="AFN21" s="60"/>
      <c r="AFO21" s="60"/>
      <c r="AFP21" s="60"/>
      <c r="AFQ21" s="60"/>
      <c r="AFR21" s="60"/>
      <c r="AFS21" s="60"/>
      <c r="AFT21" s="60"/>
      <c r="AFU21" s="60"/>
      <c r="AFV21" s="60"/>
      <c r="AFW21" s="60"/>
      <c r="AFX21" s="60"/>
      <c r="AFY21" s="60"/>
      <c r="AFZ21" s="60"/>
      <c r="AGA21" s="60"/>
      <c r="AGB21" s="60"/>
      <c r="AGC21" s="60"/>
      <c r="AGD21" s="60"/>
      <c r="AGE21" s="60"/>
      <c r="AGF21" s="60"/>
      <c r="AGG21" s="60"/>
      <c r="AGH21" s="60"/>
      <c r="AGI21" s="60"/>
      <c r="AGJ21" s="60"/>
      <c r="AGK21" s="60"/>
      <c r="AGL21" s="60"/>
      <c r="AGM21" s="60"/>
      <c r="AGN21" s="60"/>
      <c r="AGO21" s="60"/>
      <c r="AGP21" s="60"/>
      <c r="AGQ21" s="60"/>
      <c r="AGR21" s="60"/>
      <c r="AGS21" s="60"/>
      <c r="AGT21" s="60"/>
      <c r="AGU21" s="60"/>
      <c r="AGV21" s="60"/>
      <c r="AGW21" s="60"/>
      <c r="AGX21" s="60"/>
    </row>
    <row r="22" spans="1:882" s="107" customFormat="1" ht="18.75" customHeight="1" x14ac:dyDescent="0.6">
      <c r="A22" s="42">
        <v>7</v>
      </c>
      <c r="B22" s="108" t="s">
        <v>119</v>
      </c>
      <c r="C22" s="109">
        <v>11700</v>
      </c>
      <c r="D22" s="109">
        <v>11700</v>
      </c>
      <c r="E22" s="42" t="s">
        <v>48</v>
      </c>
      <c r="F22" s="110" t="s">
        <v>298</v>
      </c>
      <c r="G22" s="110" t="s">
        <v>298</v>
      </c>
      <c r="H22" s="97" t="s">
        <v>52</v>
      </c>
      <c r="I22" s="111" t="s">
        <v>302</v>
      </c>
      <c r="J22" s="119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0"/>
      <c r="DQ22" s="60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0"/>
      <c r="EF22" s="60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0"/>
      <c r="EU22" s="60"/>
      <c r="EV22" s="60"/>
      <c r="EW22" s="60"/>
      <c r="EX22" s="60"/>
      <c r="EY22" s="60"/>
      <c r="EZ22" s="60"/>
      <c r="FA22" s="60"/>
      <c r="FB22" s="60"/>
      <c r="FC22" s="60"/>
      <c r="FD22" s="60"/>
      <c r="FE22" s="60"/>
      <c r="FF22" s="60"/>
      <c r="FG22" s="60"/>
      <c r="FH22" s="60"/>
      <c r="FI22" s="60"/>
      <c r="FJ22" s="60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0"/>
      <c r="FY22" s="60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0"/>
      <c r="GN22" s="60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0"/>
      <c r="HC22" s="60"/>
      <c r="HD22" s="60"/>
      <c r="HE22" s="60"/>
      <c r="HF22" s="60"/>
      <c r="HG22" s="60"/>
      <c r="HH22" s="60"/>
      <c r="HI22" s="60"/>
      <c r="HJ22" s="60"/>
      <c r="HK22" s="60"/>
      <c r="HL22" s="60"/>
      <c r="HM22" s="60"/>
      <c r="HN22" s="60"/>
      <c r="HO22" s="60"/>
      <c r="HP22" s="60"/>
      <c r="HQ22" s="60"/>
      <c r="HR22" s="60"/>
      <c r="HS22" s="60"/>
      <c r="HT22" s="60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60"/>
      <c r="IF22" s="60"/>
      <c r="IG22" s="60"/>
      <c r="IH22" s="60"/>
      <c r="II22" s="60"/>
      <c r="IJ22" s="60"/>
      <c r="IK22" s="60"/>
      <c r="IL22" s="60"/>
      <c r="IM22" s="60"/>
      <c r="IN22" s="60"/>
      <c r="IO22" s="60"/>
      <c r="IP22" s="60"/>
      <c r="IQ22" s="60"/>
      <c r="IR22" s="60"/>
      <c r="IS22" s="60"/>
      <c r="IT22" s="60"/>
      <c r="IU22" s="60"/>
      <c r="IV22" s="60"/>
      <c r="IW22" s="60"/>
      <c r="IX22" s="60"/>
      <c r="IY22" s="60"/>
      <c r="IZ22" s="60"/>
      <c r="JA22" s="60"/>
      <c r="JB22" s="60"/>
      <c r="JC22" s="60"/>
      <c r="JD22" s="60"/>
      <c r="JE22" s="60"/>
      <c r="JF22" s="60"/>
      <c r="JG22" s="60"/>
      <c r="JH22" s="60"/>
      <c r="JI22" s="60"/>
      <c r="JJ22" s="60"/>
      <c r="JK22" s="60"/>
      <c r="JL22" s="60"/>
      <c r="JM22" s="60"/>
      <c r="JN22" s="60"/>
      <c r="JO22" s="60"/>
      <c r="JP22" s="60"/>
      <c r="JQ22" s="60"/>
      <c r="JR22" s="60"/>
      <c r="JS22" s="60"/>
      <c r="JT22" s="60"/>
      <c r="JU22" s="60"/>
      <c r="JV22" s="60"/>
      <c r="JW22" s="60"/>
      <c r="JX22" s="60"/>
      <c r="JY22" s="60"/>
      <c r="JZ22" s="60"/>
      <c r="KA22" s="60"/>
      <c r="KB22" s="60"/>
      <c r="KC22" s="60"/>
      <c r="KD22" s="60"/>
      <c r="KE22" s="60"/>
      <c r="KF22" s="60"/>
      <c r="KG22" s="60"/>
      <c r="KH22" s="60"/>
      <c r="KI22" s="60"/>
      <c r="KJ22" s="60"/>
      <c r="KK22" s="60"/>
      <c r="KL22" s="60"/>
      <c r="KM22" s="60"/>
      <c r="KN22" s="60"/>
      <c r="KO22" s="60"/>
      <c r="KP22" s="60"/>
      <c r="KQ22" s="60"/>
      <c r="KR22" s="60"/>
      <c r="KS22" s="60"/>
      <c r="KT22" s="60"/>
      <c r="KU22" s="60"/>
      <c r="KV22" s="60"/>
      <c r="KW22" s="60"/>
      <c r="KX22" s="60"/>
      <c r="KY22" s="60"/>
      <c r="KZ22" s="60"/>
      <c r="LA22" s="60"/>
      <c r="LB22" s="60"/>
      <c r="LC22" s="60"/>
      <c r="LD22" s="60"/>
      <c r="LE22" s="60"/>
      <c r="LF22" s="60"/>
      <c r="LG22" s="60"/>
      <c r="LH22" s="60"/>
      <c r="LI22" s="60"/>
      <c r="LJ22" s="60"/>
      <c r="LK22" s="60"/>
      <c r="LL22" s="60"/>
      <c r="LM22" s="60"/>
      <c r="LN22" s="60"/>
      <c r="LO22" s="60"/>
      <c r="LP22" s="60"/>
      <c r="LQ22" s="60"/>
      <c r="LR22" s="60"/>
      <c r="LS22" s="60"/>
      <c r="LT22" s="60"/>
      <c r="LU22" s="60"/>
      <c r="LV22" s="60"/>
      <c r="LW22" s="60"/>
      <c r="LX22" s="60"/>
      <c r="LY22" s="60"/>
      <c r="LZ22" s="60"/>
      <c r="MA22" s="60"/>
      <c r="MB22" s="60"/>
      <c r="MC22" s="60"/>
      <c r="MD22" s="60"/>
      <c r="ME22" s="60"/>
      <c r="MF22" s="60"/>
      <c r="MG22" s="60"/>
      <c r="MH22" s="60"/>
      <c r="MI22" s="60"/>
      <c r="MJ22" s="60"/>
      <c r="MK22" s="60"/>
      <c r="ML22" s="60"/>
      <c r="MM22" s="60"/>
      <c r="MN22" s="60"/>
      <c r="MO22" s="60"/>
      <c r="MP22" s="60"/>
      <c r="MQ22" s="60"/>
      <c r="MR22" s="60"/>
      <c r="MS22" s="60"/>
      <c r="MT22" s="60"/>
      <c r="MU22" s="60"/>
      <c r="MV22" s="60"/>
      <c r="MW22" s="60"/>
      <c r="MX22" s="60"/>
      <c r="MY22" s="60"/>
      <c r="MZ22" s="60"/>
      <c r="NA22" s="60"/>
      <c r="NB22" s="60"/>
      <c r="NC22" s="60"/>
      <c r="ND22" s="60"/>
      <c r="NE22" s="60"/>
      <c r="NF22" s="60"/>
      <c r="NG22" s="60"/>
      <c r="NH22" s="60"/>
      <c r="NI22" s="60"/>
      <c r="NJ22" s="60"/>
      <c r="NK22" s="60"/>
      <c r="NL22" s="60"/>
      <c r="NM22" s="60"/>
      <c r="NN22" s="60"/>
      <c r="NO22" s="60"/>
      <c r="NP22" s="60"/>
      <c r="NQ22" s="60"/>
      <c r="NR22" s="60"/>
      <c r="NS22" s="60"/>
      <c r="NT22" s="60"/>
      <c r="NU22" s="60"/>
      <c r="NV22" s="60"/>
      <c r="NW22" s="60"/>
      <c r="NX22" s="60"/>
      <c r="NY22" s="60"/>
      <c r="NZ22" s="60"/>
      <c r="OA22" s="60"/>
      <c r="OB22" s="60"/>
      <c r="OC22" s="60"/>
      <c r="OD22" s="60"/>
      <c r="OE22" s="60"/>
      <c r="OF22" s="60"/>
      <c r="OG22" s="60"/>
      <c r="OH22" s="60"/>
      <c r="OI22" s="60"/>
      <c r="OJ22" s="60"/>
      <c r="OK22" s="60"/>
      <c r="OL22" s="60"/>
      <c r="OM22" s="60"/>
      <c r="ON22" s="60"/>
      <c r="OO22" s="60"/>
      <c r="OP22" s="60"/>
      <c r="OQ22" s="60"/>
      <c r="OR22" s="60"/>
      <c r="OS22" s="60"/>
      <c r="OT22" s="60"/>
      <c r="OU22" s="60"/>
      <c r="OV22" s="60"/>
      <c r="OW22" s="60"/>
      <c r="OX22" s="60"/>
      <c r="OY22" s="60"/>
      <c r="OZ22" s="60"/>
      <c r="PA22" s="60"/>
      <c r="PB22" s="60"/>
      <c r="PC22" s="60"/>
      <c r="PD22" s="60"/>
      <c r="PE22" s="60"/>
      <c r="PF22" s="60"/>
      <c r="PG22" s="60"/>
      <c r="PH22" s="60"/>
      <c r="PI22" s="60"/>
      <c r="PJ22" s="60"/>
      <c r="PK22" s="60"/>
      <c r="PL22" s="60"/>
      <c r="PM22" s="60"/>
      <c r="PN22" s="60"/>
      <c r="PO22" s="60"/>
      <c r="PP22" s="60"/>
      <c r="PQ22" s="60"/>
      <c r="PR22" s="60"/>
      <c r="PS22" s="60"/>
      <c r="PT22" s="60"/>
      <c r="PU22" s="60"/>
      <c r="PV22" s="60"/>
      <c r="PW22" s="60"/>
      <c r="PX22" s="60"/>
      <c r="PY22" s="60"/>
      <c r="PZ22" s="60"/>
      <c r="QA22" s="60"/>
      <c r="QB22" s="60"/>
      <c r="QC22" s="60"/>
      <c r="QD22" s="60"/>
      <c r="QE22" s="60"/>
      <c r="QF22" s="60"/>
      <c r="QG22" s="60"/>
      <c r="QH22" s="60"/>
      <c r="QI22" s="60"/>
      <c r="QJ22" s="60"/>
      <c r="QK22" s="60"/>
      <c r="QL22" s="60"/>
      <c r="QM22" s="60"/>
      <c r="QN22" s="60"/>
      <c r="QO22" s="60"/>
      <c r="QP22" s="60"/>
      <c r="QQ22" s="60"/>
      <c r="QR22" s="60"/>
      <c r="QS22" s="60"/>
      <c r="QT22" s="60"/>
      <c r="QU22" s="60"/>
      <c r="QV22" s="60"/>
      <c r="QW22" s="60"/>
      <c r="QX22" s="60"/>
      <c r="QY22" s="60"/>
      <c r="QZ22" s="60"/>
      <c r="RA22" s="60"/>
      <c r="RB22" s="60"/>
      <c r="RC22" s="60"/>
      <c r="RD22" s="60"/>
      <c r="RE22" s="60"/>
      <c r="RF22" s="60"/>
      <c r="RG22" s="60"/>
      <c r="RH22" s="60"/>
      <c r="RI22" s="60"/>
      <c r="RJ22" s="60"/>
      <c r="RK22" s="60"/>
      <c r="RL22" s="60"/>
      <c r="RM22" s="60"/>
      <c r="RN22" s="60"/>
      <c r="RO22" s="60"/>
      <c r="RP22" s="60"/>
      <c r="RQ22" s="60"/>
      <c r="RR22" s="60"/>
      <c r="RS22" s="60"/>
      <c r="RT22" s="60"/>
      <c r="RU22" s="60"/>
      <c r="RV22" s="60"/>
      <c r="RW22" s="60"/>
      <c r="RX22" s="60"/>
      <c r="RY22" s="60"/>
      <c r="RZ22" s="60"/>
      <c r="SA22" s="60"/>
      <c r="SB22" s="60"/>
      <c r="SC22" s="60"/>
      <c r="SD22" s="60"/>
      <c r="SE22" s="60"/>
      <c r="SF22" s="60"/>
      <c r="SG22" s="60"/>
      <c r="SH22" s="60"/>
      <c r="SI22" s="60"/>
      <c r="SJ22" s="60"/>
      <c r="SK22" s="60"/>
      <c r="SL22" s="60"/>
      <c r="SM22" s="60"/>
      <c r="SN22" s="60"/>
      <c r="SO22" s="60"/>
      <c r="SP22" s="60"/>
      <c r="SQ22" s="60"/>
      <c r="SR22" s="60"/>
      <c r="SS22" s="60"/>
      <c r="ST22" s="60"/>
      <c r="SU22" s="60"/>
      <c r="SV22" s="60"/>
      <c r="SW22" s="60"/>
      <c r="SX22" s="60"/>
      <c r="SY22" s="60"/>
      <c r="SZ22" s="60"/>
      <c r="TA22" s="60"/>
      <c r="TB22" s="60"/>
      <c r="TC22" s="60"/>
      <c r="TD22" s="60"/>
      <c r="TE22" s="60"/>
      <c r="TF22" s="60"/>
      <c r="TG22" s="60"/>
      <c r="TH22" s="60"/>
      <c r="TI22" s="60"/>
      <c r="TJ22" s="60"/>
      <c r="TK22" s="60"/>
      <c r="TL22" s="60"/>
      <c r="TM22" s="60"/>
      <c r="TN22" s="60"/>
      <c r="TO22" s="60"/>
      <c r="TP22" s="60"/>
      <c r="TQ22" s="60"/>
      <c r="TR22" s="60"/>
      <c r="TS22" s="60"/>
      <c r="TT22" s="60"/>
      <c r="TU22" s="60"/>
      <c r="TV22" s="60"/>
      <c r="TW22" s="60"/>
      <c r="TX22" s="60"/>
      <c r="TY22" s="60"/>
      <c r="TZ22" s="60"/>
      <c r="UA22" s="60"/>
      <c r="UB22" s="60"/>
      <c r="UC22" s="60"/>
      <c r="UD22" s="60"/>
      <c r="UE22" s="60"/>
      <c r="UF22" s="60"/>
      <c r="UG22" s="60"/>
      <c r="UH22" s="60"/>
      <c r="UI22" s="60"/>
      <c r="UJ22" s="60"/>
      <c r="UK22" s="60"/>
      <c r="UL22" s="60"/>
      <c r="UM22" s="60"/>
      <c r="UN22" s="60"/>
      <c r="UO22" s="60"/>
      <c r="UP22" s="60"/>
      <c r="UQ22" s="60"/>
      <c r="UR22" s="60"/>
      <c r="US22" s="60"/>
      <c r="UT22" s="60"/>
      <c r="UU22" s="60"/>
      <c r="UV22" s="60"/>
      <c r="UW22" s="60"/>
      <c r="UX22" s="60"/>
      <c r="UY22" s="60"/>
      <c r="UZ22" s="60"/>
      <c r="VA22" s="60"/>
      <c r="VB22" s="60"/>
      <c r="VC22" s="60"/>
      <c r="VD22" s="60"/>
      <c r="VE22" s="60"/>
      <c r="VF22" s="60"/>
      <c r="VG22" s="60"/>
      <c r="VH22" s="60"/>
      <c r="VI22" s="60"/>
      <c r="VJ22" s="60"/>
      <c r="VK22" s="60"/>
      <c r="VL22" s="60"/>
      <c r="VM22" s="60"/>
      <c r="VN22" s="60"/>
      <c r="VO22" s="60"/>
      <c r="VP22" s="60"/>
      <c r="VQ22" s="60"/>
      <c r="VR22" s="60"/>
      <c r="VS22" s="60"/>
      <c r="VT22" s="60"/>
      <c r="VU22" s="60"/>
      <c r="VV22" s="60"/>
      <c r="VW22" s="60"/>
      <c r="VX22" s="60"/>
      <c r="VY22" s="60"/>
      <c r="VZ22" s="60"/>
      <c r="WA22" s="60"/>
      <c r="WB22" s="60"/>
      <c r="WC22" s="60"/>
      <c r="WD22" s="60"/>
      <c r="WE22" s="60"/>
      <c r="WF22" s="60"/>
      <c r="WG22" s="60"/>
      <c r="WH22" s="60"/>
      <c r="WI22" s="60"/>
      <c r="WJ22" s="60"/>
      <c r="WK22" s="60"/>
      <c r="WL22" s="60"/>
      <c r="WM22" s="60"/>
      <c r="WN22" s="60"/>
      <c r="WO22" s="60"/>
      <c r="WP22" s="60"/>
      <c r="WQ22" s="60"/>
      <c r="WR22" s="60"/>
      <c r="WS22" s="60"/>
      <c r="WT22" s="60"/>
      <c r="WU22" s="60"/>
      <c r="WV22" s="60"/>
      <c r="WW22" s="60"/>
      <c r="WX22" s="60"/>
      <c r="WY22" s="60"/>
      <c r="WZ22" s="60"/>
      <c r="XA22" s="60"/>
      <c r="XB22" s="60"/>
      <c r="XC22" s="60"/>
      <c r="XD22" s="60"/>
      <c r="XE22" s="60"/>
      <c r="XF22" s="60"/>
      <c r="XG22" s="60"/>
      <c r="XH22" s="60"/>
      <c r="XI22" s="60"/>
      <c r="XJ22" s="60"/>
      <c r="XK22" s="60"/>
      <c r="XL22" s="60"/>
      <c r="XM22" s="60"/>
      <c r="XN22" s="60"/>
      <c r="XO22" s="60"/>
      <c r="XP22" s="60"/>
      <c r="XQ22" s="60"/>
      <c r="XR22" s="60"/>
      <c r="XS22" s="60"/>
      <c r="XT22" s="60"/>
      <c r="XU22" s="60"/>
      <c r="XV22" s="60"/>
      <c r="XW22" s="60"/>
      <c r="XX22" s="60"/>
      <c r="XY22" s="60"/>
      <c r="XZ22" s="60"/>
      <c r="YA22" s="60"/>
      <c r="YB22" s="60"/>
      <c r="YC22" s="60"/>
      <c r="YD22" s="60"/>
      <c r="YE22" s="60"/>
      <c r="YF22" s="60"/>
      <c r="YG22" s="60"/>
      <c r="YH22" s="60"/>
      <c r="YI22" s="60"/>
      <c r="YJ22" s="60"/>
      <c r="YK22" s="60"/>
      <c r="YL22" s="60"/>
      <c r="YM22" s="60"/>
      <c r="YN22" s="60"/>
      <c r="YO22" s="60"/>
      <c r="YP22" s="60"/>
      <c r="YQ22" s="60"/>
      <c r="YR22" s="60"/>
      <c r="YS22" s="60"/>
      <c r="YT22" s="60"/>
      <c r="YU22" s="60"/>
      <c r="YV22" s="60"/>
      <c r="YW22" s="60"/>
      <c r="YX22" s="60"/>
      <c r="YY22" s="60"/>
      <c r="YZ22" s="60"/>
      <c r="ZA22" s="60"/>
      <c r="ZB22" s="60"/>
      <c r="ZC22" s="60"/>
      <c r="ZD22" s="60"/>
      <c r="ZE22" s="60"/>
      <c r="ZF22" s="60"/>
      <c r="ZG22" s="60"/>
      <c r="ZH22" s="60"/>
      <c r="ZI22" s="60"/>
      <c r="ZJ22" s="60"/>
      <c r="ZK22" s="60"/>
      <c r="ZL22" s="60"/>
      <c r="ZM22" s="60"/>
      <c r="ZN22" s="60"/>
      <c r="ZO22" s="60"/>
      <c r="ZP22" s="60"/>
      <c r="ZQ22" s="60"/>
      <c r="ZR22" s="60"/>
      <c r="ZS22" s="60"/>
      <c r="ZT22" s="60"/>
      <c r="ZU22" s="60"/>
      <c r="ZV22" s="60"/>
      <c r="ZW22" s="60"/>
      <c r="ZX22" s="60"/>
      <c r="ZY22" s="60"/>
      <c r="ZZ22" s="60"/>
      <c r="AAA22" s="60"/>
      <c r="AAB22" s="60"/>
      <c r="AAC22" s="60"/>
      <c r="AAD22" s="60"/>
      <c r="AAE22" s="60"/>
      <c r="AAF22" s="60"/>
      <c r="AAG22" s="60"/>
      <c r="AAH22" s="60"/>
      <c r="AAI22" s="60"/>
      <c r="AAJ22" s="60"/>
      <c r="AAK22" s="60"/>
      <c r="AAL22" s="60"/>
      <c r="AAM22" s="60"/>
      <c r="AAN22" s="60"/>
      <c r="AAO22" s="60"/>
      <c r="AAP22" s="60"/>
      <c r="AAQ22" s="60"/>
      <c r="AAR22" s="60"/>
      <c r="AAS22" s="60"/>
      <c r="AAT22" s="60"/>
      <c r="AAU22" s="60"/>
      <c r="AAV22" s="60"/>
      <c r="AAW22" s="60"/>
      <c r="AAX22" s="60"/>
      <c r="AAY22" s="60"/>
      <c r="AAZ22" s="60"/>
      <c r="ABA22" s="60"/>
      <c r="ABB22" s="60"/>
      <c r="ABC22" s="60"/>
      <c r="ABD22" s="60"/>
      <c r="ABE22" s="60"/>
      <c r="ABF22" s="60"/>
      <c r="ABG22" s="60"/>
      <c r="ABH22" s="60"/>
      <c r="ABI22" s="60"/>
      <c r="ABJ22" s="60"/>
      <c r="ABK22" s="60"/>
      <c r="ABL22" s="60"/>
      <c r="ABM22" s="60"/>
      <c r="ABN22" s="60"/>
      <c r="ABO22" s="60"/>
      <c r="ABP22" s="60"/>
      <c r="ABQ22" s="60"/>
      <c r="ABR22" s="60"/>
      <c r="ABS22" s="60"/>
      <c r="ABT22" s="60"/>
      <c r="ABU22" s="60"/>
      <c r="ABV22" s="60"/>
      <c r="ABW22" s="60"/>
      <c r="ABX22" s="60"/>
      <c r="ABY22" s="60"/>
      <c r="ABZ22" s="60"/>
      <c r="ACA22" s="60"/>
      <c r="ACB22" s="60"/>
      <c r="ACC22" s="60"/>
      <c r="ACD22" s="60"/>
      <c r="ACE22" s="60"/>
      <c r="ACF22" s="60"/>
      <c r="ACG22" s="60"/>
      <c r="ACH22" s="60"/>
      <c r="ACI22" s="60"/>
      <c r="ACJ22" s="60"/>
      <c r="ACK22" s="60"/>
      <c r="ACL22" s="60"/>
      <c r="ACM22" s="60"/>
      <c r="ACN22" s="60"/>
      <c r="ACO22" s="60"/>
      <c r="ACP22" s="60"/>
      <c r="ACQ22" s="60"/>
      <c r="ACR22" s="60"/>
      <c r="ACS22" s="60"/>
      <c r="ACT22" s="60"/>
      <c r="ACU22" s="60"/>
      <c r="ACV22" s="60"/>
      <c r="ACW22" s="60"/>
      <c r="ACX22" s="60"/>
      <c r="ACY22" s="60"/>
      <c r="ACZ22" s="60"/>
      <c r="ADA22" s="60"/>
      <c r="ADB22" s="60"/>
      <c r="ADC22" s="60"/>
      <c r="ADD22" s="60"/>
      <c r="ADE22" s="60"/>
      <c r="ADF22" s="60"/>
      <c r="ADG22" s="60"/>
      <c r="ADH22" s="60"/>
      <c r="ADI22" s="60"/>
      <c r="ADJ22" s="60"/>
      <c r="ADK22" s="60"/>
      <c r="ADL22" s="60"/>
      <c r="ADM22" s="60"/>
      <c r="ADN22" s="60"/>
      <c r="ADO22" s="60"/>
      <c r="ADP22" s="60"/>
      <c r="ADQ22" s="60"/>
      <c r="ADR22" s="60"/>
      <c r="ADS22" s="60"/>
      <c r="ADT22" s="60"/>
      <c r="ADU22" s="60"/>
      <c r="ADV22" s="60"/>
      <c r="ADW22" s="60"/>
      <c r="ADX22" s="60"/>
      <c r="ADY22" s="60"/>
      <c r="ADZ22" s="60"/>
      <c r="AEA22" s="60"/>
      <c r="AEB22" s="60"/>
      <c r="AEC22" s="60"/>
      <c r="AED22" s="60"/>
      <c r="AEE22" s="60"/>
      <c r="AEF22" s="60"/>
      <c r="AEG22" s="60"/>
      <c r="AEH22" s="60"/>
      <c r="AEI22" s="60"/>
      <c r="AEJ22" s="60"/>
      <c r="AEK22" s="60"/>
      <c r="AEL22" s="60"/>
      <c r="AEM22" s="60"/>
      <c r="AEN22" s="60"/>
      <c r="AEO22" s="60"/>
      <c r="AEP22" s="60"/>
      <c r="AEQ22" s="60"/>
      <c r="AER22" s="60"/>
      <c r="AES22" s="60"/>
      <c r="AET22" s="60"/>
      <c r="AEU22" s="60"/>
      <c r="AEV22" s="60"/>
      <c r="AEW22" s="60"/>
      <c r="AEX22" s="60"/>
      <c r="AEY22" s="60"/>
      <c r="AEZ22" s="60"/>
      <c r="AFA22" s="60"/>
      <c r="AFB22" s="60"/>
      <c r="AFC22" s="60"/>
      <c r="AFD22" s="60"/>
      <c r="AFE22" s="60"/>
      <c r="AFF22" s="60"/>
      <c r="AFG22" s="60"/>
      <c r="AFH22" s="60"/>
      <c r="AFI22" s="60"/>
      <c r="AFJ22" s="60"/>
      <c r="AFK22" s="60"/>
      <c r="AFL22" s="60"/>
      <c r="AFM22" s="60"/>
      <c r="AFN22" s="60"/>
      <c r="AFO22" s="60"/>
      <c r="AFP22" s="60"/>
      <c r="AFQ22" s="60"/>
      <c r="AFR22" s="60"/>
      <c r="AFS22" s="60"/>
      <c r="AFT22" s="60"/>
      <c r="AFU22" s="60"/>
      <c r="AFV22" s="60"/>
      <c r="AFW22" s="60"/>
      <c r="AFX22" s="60"/>
      <c r="AFY22" s="60"/>
      <c r="AFZ22" s="60"/>
      <c r="AGA22" s="60"/>
      <c r="AGB22" s="60"/>
      <c r="AGC22" s="60"/>
      <c r="AGD22" s="60"/>
      <c r="AGE22" s="60"/>
      <c r="AGF22" s="60"/>
      <c r="AGG22" s="60"/>
      <c r="AGH22" s="60"/>
      <c r="AGI22" s="60"/>
      <c r="AGJ22" s="60"/>
      <c r="AGK22" s="60"/>
      <c r="AGL22" s="60"/>
      <c r="AGM22" s="60"/>
      <c r="AGN22" s="60"/>
      <c r="AGO22" s="60"/>
      <c r="AGP22" s="60"/>
      <c r="AGQ22" s="60"/>
      <c r="AGR22" s="60"/>
      <c r="AGS22" s="60"/>
      <c r="AGT22" s="60"/>
      <c r="AGU22" s="60"/>
      <c r="AGV22" s="60"/>
      <c r="AGW22" s="60"/>
      <c r="AGX22" s="60"/>
    </row>
    <row r="23" spans="1:882" s="107" customFormat="1" ht="18.75" customHeight="1" x14ac:dyDescent="0.6">
      <c r="A23" s="22"/>
      <c r="B23" s="23" t="s">
        <v>301</v>
      </c>
      <c r="C23" s="24"/>
      <c r="D23" s="24"/>
      <c r="E23" s="22"/>
      <c r="F23" s="44">
        <f>C22</f>
        <v>11700</v>
      </c>
      <c r="G23" s="44">
        <f>C22</f>
        <v>11700</v>
      </c>
      <c r="H23" s="13" t="s">
        <v>51</v>
      </c>
      <c r="I23" s="101" t="s">
        <v>300</v>
      </c>
      <c r="J23" s="119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60"/>
      <c r="EZ23" s="60"/>
      <c r="FA23" s="60"/>
      <c r="FB23" s="60"/>
      <c r="FC23" s="60"/>
      <c r="FD23" s="60"/>
      <c r="FE23" s="60"/>
      <c r="FF23" s="60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0"/>
      <c r="GN23" s="60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0"/>
      <c r="HC23" s="60"/>
      <c r="HD23" s="60"/>
      <c r="HE23" s="60"/>
      <c r="HF23" s="60"/>
      <c r="HG23" s="60"/>
      <c r="HH23" s="60"/>
      <c r="HI23" s="60"/>
      <c r="HJ23" s="60"/>
      <c r="HK23" s="60"/>
      <c r="HL23" s="60"/>
      <c r="HM23" s="60"/>
      <c r="HN23" s="60"/>
      <c r="HO23" s="60"/>
      <c r="HP23" s="60"/>
      <c r="HQ23" s="60"/>
      <c r="HR23" s="60"/>
      <c r="HS23" s="60"/>
      <c r="HT23" s="60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60"/>
      <c r="IF23" s="60"/>
      <c r="IG23" s="60"/>
      <c r="IH23" s="60"/>
      <c r="II23" s="60"/>
      <c r="IJ23" s="60"/>
      <c r="IK23" s="60"/>
      <c r="IL23" s="60"/>
      <c r="IM23" s="60"/>
      <c r="IN23" s="60"/>
      <c r="IO23" s="60"/>
      <c r="IP23" s="60"/>
      <c r="IQ23" s="60"/>
      <c r="IR23" s="60"/>
      <c r="IS23" s="60"/>
      <c r="IT23" s="60"/>
      <c r="IU23" s="60"/>
      <c r="IV23" s="60"/>
      <c r="IW23" s="60"/>
      <c r="IX23" s="60"/>
      <c r="IY23" s="60"/>
      <c r="IZ23" s="60"/>
      <c r="JA23" s="60"/>
      <c r="JB23" s="60"/>
      <c r="JC23" s="60"/>
      <c r="JD23" s="60"/>
      <c r="JE23" s="60"/>
      <c r="JF23" s="60"/>
      <c r="JG23" s="60"/>
      <c r="JH23" s="60"/>
      <c r="JI23" s="60"/>
      <c r="JJ23" s="60"/>
      <c r="JK23" s="60"/>
      <c r="JL23" s="60"/>
      <c r="JM23" s="60"/>
      <c r="JN23" s="60"/>
      <c r="JO23" s="60"/>
      <c r="JP23" s="60"/>
      <c r="JQ23" s="60"/>
      <c r="JR23" s="60"/>
      <c r="JS23" s="60"/>
      <c r="JT23" s="60"/>
      <c r="JU23" s="60"/>
      <c r="JV23" s="60"/>
      <c r="JW23" s="60"/>
      <c r="JX23" s="60"/>
      <c r="JY23" s="60"/>
      <c r="JZ23" s="60"/>
      <c r="KA23" s="60"/>
      <c r="KB23" s="60"/>
      <c r="KC23" s="60"/>
      <c r="KD23" s="60"/>
      <c r="KE23" s="60"/>
      <c r="KF23" s="60"/>
      <c r="KG23" s="60"/>
      <c r="KH23" s="60"/>
      <c r="KI23" s="60"/>
      <c r="KJ23" s="60"/>
      <c r="KK23" s="60"/>
      <c r="KL23" s="60"/>
      <c r="KM23" s="60"/>
      <c r="KN23" s="60"/>
      <c r="KO23" s="60"/>
      <c r="KP23" s="60"/>
      <c r="KQ23" s="60"/>
      <c r="KR23" s="60"/>
      <c r="KS23" s="60"/>
      <c r="KT23" s="60"/>
      <c r="KU23" s="60"/>
      <c r="KV23" s="60"/>
      <c r="KW23" s="60"/>
      <c r="KX23" s="60"/>
      <c r="KY23" s="60"/>
      <c r="KZ23" s="60"/>
      <c r="LA23" s="60"/>
      <c r="LB23" s="60"/>
      <c r="LC23" s="60"/>
      <c r="LD23" s="60"/>
      <c r="LE23" s="60"/>
      <c r="LF23" s="60"/>
      <c r="LG23" s="60"/>
      <c r="LH23" s="60"/>
      <c r="LI23" s="60"/>
      <c r="LJ23" s="60"/>
      <c r="LK23" s="60"/>
      <c r="LL23" s="60"/>
      <c r="LM23" s="60"/>
      <c r="LN23" s="60"/>
      <c r="LO23" s="60"/>
      <c r="LP23" s="60"/>
      <c r="LQ23" s="60"/>
      <c r="LR23" s="60"/>
      <c r="LS23" s="60"/>
      <c r="LT23" s="60"/>
      <c r="LU23" s="60"/>
      <c r="LV23" s="60"/>
      <c r="LW23" s="60"/>
      <c r="LX23" s="60"/>
      <c r="LY23" s="60"/>
      <c r="LZ23" s="60"/>
      <c r="MA23" s="60"/>
      <c r="MB23" s="60"/>
      <c r="MC23" s="60"/>
      <c r="MD23" s="60"/>
      <c r="ME23" s="60"/>
      <c r="MF23" s="60"/>
      <c r="MG23" s="60"/>
      <c r="MH23" s="60"/>
      <c r="MI23" s="60"/>
      <c r="MJ23" s="60"/>
      <c r="MK23" s="60"/>
      <c r="ML23" s="60"/>
      <c r="MM23" s="60"/>
      <c r="MN23" s="60"/>
      <c r="MO23" s="60"/>
      <c r="MP23" s="60"/>
      <c r="MQ23" s="60"/>
      <c r="MR23" s="60"/>
      <c r="MS23" s="60"/>
      <c r="MT23" s="60"/>
      <c r="MU23" s="60"/>
      <c r="MV23" s="60"/>
      <c r="MW23" s="60"/>
      <c r="MX23" s="60"/>
      <c r="MY23" s="60"/>
      <c r="MZ23" s="60"/>
      <c r="NA23" s="60"/>
      <c r="NB23" s="60"/>
      <c r="NC23" s="60"/>
      <c r="ND23" s="60"/>
      <c r="NE23" s="60"/>
      <c r="NF23" s="60"/>
      <c r="NG23" s="60"/>
      <c r="NH23" s="60"/>
      <c r="NI23" s="60"/>
      <c r="NJ23" s="60"/>
      <c r="NK23" s="60"/>
      <c r="NL23" s="60"/>
      <c r="NM23" s="60"/>
      <c r="NN23" s="60"/>
      <c r="NO23" s="60"/>
      <c r="NP23" s="60"/>
      <c r="NQ23" s="60"/>
      <c r="NR23" s="60"/>
      <c r="NS23" s="60"/>
      <c r="NT23" s="60"/>
      <c r="NU23" s="60"/>
      <c r="NV23" s="60"/>
      <c r="NW23" s="60"/>
      <c r="NX23" s="60"/>
      <c r="NY23" s="60"/>
      <c r="NZ23" s="60"/>
      <c r="OA23" s="60"/>
      <c r="OB23" s="60"/>
      <c r="OC23" s="60"/>
      <c r="OD23" s="60"/>
      <c r="OE23" s="60"/>
      <c r="OF23" s="60"/>
      <c r="OG23" s="60"/>
      <c r="OH23" s="60"/>
      <c r="OI23" s="60"/>
      <c r="OJ23" s="60"/>
      <c r="OK23" s="60"/>
      <c r="OL23" s="60"/>
      <c r="OM23" s="60"/>
      <c r="ON23" s="60"/>
      <c r="OO23" s="60"/>
      <c r="OP23" s="60"/>
      <c r="OQ23" s="60"/>
      <c r="OR23" s="60"/>
      <c r="OS23" s="60"/>
      <c r="OT23" s="60"/>
      <c r="OU23" s="60"/>
      <c r="OV23" s="60"/>
      <c r="OW23" s="60"/>
      <c r="OX23" s="60"/>
      <c r="OY23" s="60"/>
      <c r="OZ23" s="60"/>
      <c r="PA23" s="60"/>
      <c r="PB23" s="60"/>
      <c r="PC23" s="60"/>
      <c r="PD23" s="60"/>
      <c r="PE23" s="60"/>
      <c r="PF23" s="60"/>
      <c r="PG23" s="60"/>
      <c r="PH23" s="60"/>
      <c r="PI23" s="60"/>
      <c r="PJ23" s="60"/>
      <c r="PK23" s="60"/>
      <c r="PL23" s="60"/>
      <c r="PM23" s="60"/>
      <c r="PN23" s="60"/>
      <c r="PO23" s="60"/>
      <c r="PP23" s="60"/>
      <c r="PQ23" s="60"/>
      <c r="PR23" s="60"/>
      <c r="PS23" s="60"/>
      <c r="PT23" s="60"/>
      <c r="PU23" s="60"/>
      <c r="PV23" s="60"/>
      <c r="PW23" s="60"/>
      <c r="PX23" s="60"/>
      <c r="PY23" s="60"/>
      <c r="PZ23" s="60"/>
      <c r="QA23" s="60"/>
      <c r="QB23" s="60"/>
      <c r="QC23" s="60"/>
      <c r="QD23" s="60"/>
      <c r="QE23" s="60"/>
      <c r="QF23" s="60"/>
      <c r="QG23" s="60"/>
      <c r="QH23" s="60"/>
      <c r="QI23" s="60"/>
      <c r="QJ23" s="60"/>
      <c r="QK23" s="60"/>
      <c r="QL23" s="60"/>
      <c r="QM23" s="60"/>
      <c r="QN23" s="60"/>
      <c r="QO23" s="60"/>
      <c r="QP23" s="60"/>
      <c r="QQ23" s="60"/>
      <c r="QR23" s="60"/>
      <c r="QS23" s="60"/>
      <c r="QT23" s="60"/>
      <c r="QU23" s="60"/>
      <c r="QV23" s="60"/>
      <c r="QW23" s="60"/>
      <c r="QX23" s="60"/>
      <c r="QY23" s="60"/>
      <c r="QZ23" s="60"/>
      <c r="RA23" s="60"/>
      <c r="RB23" s="60"/>
      <c r="RC23" s="60"/>
      <c r="RD23" s="60"/>
      <c r="RE23" s="60"/>
      <c r="RF23" s="60"/>
      <c r="RG23" s="60"/>
      <c r="RH23" s="60"/>
      <c r="RI23" s="60"/>
      <c r="RJ23" s="60"/>
      <c r="RK23" s="60"/>
      <c r="RL23" s="60"/>
      <c r="RM23" s="60"/>
      <c r="RN23" s="60"/>
      <c r="RO23" s="60"/>
      <c r="RP23" s="60"/>
      <c r="RQ23" s="60"/>
      <c r="RR23" s="60"/>
      <c r="RS23" s="60"/>
      <c r="RT23" s="60"/>
      <c r="RU23" s="60"/>
      <c r="RV23" s="60"/>
      <c r="RW23" s="60"/>
      <c r="RX23" s="60"/>
      <c r="RY23" s="60"/>
      <c r="RZ23" s="60"/>
      <c r="SA23" s="60"/>
      <c r="SB23" s="60"/>
      <c r="SC23" s="60"/>
      <c r="SD23" s="60"/>
      <c r="SE23" s="60"/>
      <c r="SF23" s="60"/>
      <c r="SG23" s="60"/>
      <c r="SH23" s="60"/>
      <c r="SI23" s="60"/>
      <c r="SJ23" s="60"/>
      <c r="SK23" s="60"/>
      <c r="SL23" s="60"/>
      <c r="SM23" s="60"/>
      <c r="SN23" s="60"/>
      <c r="SO23" s="60"/>
      <c r="SP23" s="60"/>
      <c r="SQ23" s="60"/>
      <c r="SR23" s="60"/>
      <c r="SS23" s="60"/>
      <c r="ST23" s="60"/>
      <c r="SU23" s="60"/>
      <c r="SV23" s="60"/>
      <c r="SW23" s="60"/>
      <c r="SX23" s="60"/>
      <c r="SY23" s="60"/>
      <c r="SZ23" s="60"/>
      <c r="TA23" s="60"/>
      <c r="TB23" s="60"/>
      <c r="TC23" s="60"/>
      <c r="TD23" s="60"/>
      <c r="TE23" s="60"/>
      <c r="TF23" s="60"/>
      <c r="TG23" s="60"/>
      <c r="TH23" s="60"/>
      <c r="TI23" s="60"/>
      <c r="TJ23" s="60"/>
      <c r="TK23" s="60"/>
      <c r="TL23" s="60"/>
      <c r="TM23" s="60"/>
      <c r="TN23" s="60"/>
      <c r="TO23" s="60"/>
      <c r="TP23" s="60"/>
      <c r="TQ23" s="60"/>
      <c r="TR23" s="60"/>
      <c r="TS23" s="60"/>
      <c r="TT23" s="60"/>
      <c r="TU23" s="60"/>
      <c r="TV23" s="60"/>
      <c r="TW23" s="60"/>
      <c r="TX23" s="60"/>
      <c r="TY23" s="60"/>
      <c r="TZ23" s="60"/>
      <c r="UA23" s="60"/>
      <c r="UB23" s="60"/>
      <c r="UC23" s="60"/>
      <c r="UD23" s="60"/>
      <c r="UE23" s="60"/>
      <c r="UF23" s="60"/>
      <c r="UG23" s="60"/>
      <c r="UH23" s="60"/>
      <c r="UI23" s="60"/>
      <c r="UJ23" s="60"/>
      <c r="UK23" s="60"/>
      <c r="UL23" s="60"/>
      <c r="UM23" s="60"/>
      <c r="UN23" s="60"/>
      <c r="UO23" s="60"/>
      <c r="UP23" s="60"/>
      <c r="UQ23" s="60"/>
      <c r="UR23" s="60"/>
      <c r="US23" s="60"/>
      <c r="UT23" s="60"/>
      <c r="UU23" s="60"/>
      <c r="UV23" s="60"/>
      <c r="UW23" s="60"/>
      <c r="UX23" s="60"/>
      <c r="UY23" s="60"/>
      <c r="UZ23" s="60"/>
      <c r="VA23" s="60"/>
      <c r="VB23" s="60"/>
      <c r="VC23" s="60"/>
      <c r="VD23" s="60"/>
      <c r="VE23" s="60"/>
      <c r="VF23" s="60"/>
      <c r="VG23" s="60"/>
      <c r="VH23" s="60"/>
      <c r="VI23" s="60"/>
      <c r="VJ23" s="60"/>
      <c r="VK23" s="60"/>
      <c r="VL23" s="60"/>
      <c r="VM23" s="60"/>
      <c r="VN23" s="60"/>
      <c r="VO23" s="60"/>
      <c r="VP23" s="60"/>
      <c r="VQ23" s="60"/>
      <c r="VR23" s="60"/>
      <c r="VS23" s="60"/>
      <c r="VT23" s="60"/>
      <c r="VU23" s="60"/>
      <c r="VV23" s="60"/>
      <c r="VW23" s="60"/>
      <c r="VX23" s="60"/>
      <c r="VY23" s="60"/>
      <c r="VZ23" s="60"/>
      <c r="WA23" s="60"/>
      <c r="WB23" s="60"/>
      <c r="WC23" s="60"/>
      <c r="WD23" s="60"/>
      <c r="WE23" s="60"/>
      <c r="WF23" s="60"/>
      <c r="WG23" s="60"/>
      <c r="WH23" s="60"/>
      <c r="WI23" s="60"/>
      <c r="WJ23" s="60"/>
      <c r="WK23" s="60"/>
      <c r="WL23" s="60"/>
      <c r="WM23" s="60"/>
      <c r="WN23" s="60"/>
      <c r="WO23" s="60"/>
      <c r="WP23" s="60"/>
      <c r="WQ23" s="60"/>
      <c r="WR23" s="60"/>
      <c r="WS23" s="60"/>
      <c r="WT23" s="60"/>
      <c r="WU23" s="60"/>
      <c r="WV23" s="60"/>
      <c r="WW23" s="60"/>
      <c r="WX23" s="60"/>
      <c r="WY23" s="60"/>
      <c r="WZ23" s="60"/>
      <c r="XA23" s="60"/>
      <c r="XB23" s="60"/>
      <c r="XC23" s="60"/>
      <c r="XD23" s="60"/>
      <c r="XE23" s="60"/>
      <c r="XF23" s="60"/>
      <c r="XG23" s="60"/>
      <c r="XH23" s="60"/>
      <c r="XI23" s="60"/>
      <c r="XJ23" s="60"/>
      <c r="XK23" s="60"/>
      <c r="XL23" s="60"/>
      <c r="XM23" s="60"/>
      <c r="XN23" s="60"/>
      <c r="XO23" s="60"/>
      <c r="XP23" s="60"/>
      <c r="XQ23" s="60"/>
      <c r="XR23" s="60"/>
      <c r="XS23" s="60"/>
      <c r="XT23" s="60"/>
      <c r="XU23" s="60"/>
      <c r="XV23" s="60"/>
      <c r="XW23" s="60"/>
      <c r="XX23" s="60"/>
      <c r="XY23" s="60"/>
      <c r="XZ23" s="60"/>
      <c r="YA23" s="60"/>
      <c r="YB23" s="60"/>
      <c r="YC23" s="60"/>
      <c r="YD23" s="60"/>
      <c r="YE23" s="60"/>
      <c r="YF23" s="60"/>
      <c r="YG23" s="60"/>
      <c r="YH23" s="60"/>
      <c r="YI23" s="60"/>
      <c r="YJ23" s="60"/>
      <c r="YK23" s="60"/>
      <c r="YL23" s="60"/>
      <c r="YM23" s="60"/>
      <c r="YN23" s="60"/>
      <c r="YO23" s="60"/>
      <c r="YP23" s="60"/>
      <c r="YQ23" s="60"/>
      <c r="YR23" s="60"/>
      <c r="YS23" s="60"/>
      <c r="YT23" s="60"/>
      <c r="YU23" s="60"/>
      <c r="YV23" s="60"/>
      <c r="YW23" s="60"/>
      <c r="YX23" s="60"/>
      <c r="YY23" s="60"/>
      <c r="YZ23" s="60"/>
      <c r="ZA23" s="60"/>
      <c r="ZB23" s="60"/>
      <c r="ZC23" s="60"/>
      <c r="ZD23" s="60"/>
      <c r="ZE23" s="60"/>
      <c r="ZF23" s="60"/>
      <c r="ZG23" s="60"/>
      <c r="ZH23" s="60"/>
      <c r="ZI23" s="60"/>
      <c r="ZJ23" s="60"/>
      <c r="ZK23" s="60"/>
      <c r="ZL23" s="60"/>
      <c r="ZM23" s="60"/>
      <c r="ZN23" s="60"/>
      <c r="ZO23" s="60"/>
      <c r="ZP23" s="60"/>
      <c r="ZQ23" s="60"/>
      <c r="ZR23" s="60"/>
      <c r="ZS23" s="60"/>
      <c r="ZT23" s="60"/>
      <c r="ZU23" s="60"/>
      <c r="ZV23" s="60"/>
      <c r="ZW23" s="60"/>
      <c r="ZX23" s="60"/>
      <c r="ZY23" s="60"/>
      <c r="ZZ23" s="60"/>
      <c r="AAA23" s="60"/>
      <c r="AAB23" s="60"/>
      <c r="AAC23" s="60"/>
      <c r="AAD23" s="60"/>
      <c r="AAE23" s="60"/>
      <c r="AAF23" s="60"/>
      <c r="AAG23" s="60"/>
      <c r="AAH23" s="60"/>
      <c r="AAI23" s="60"/>
      <c r="AAJ23" s="60"/>
      <c r="AAK23" s="60"/>
      <c r="AAL23" s="60"/>
      <c r="AAM23" s="60"/>
      <c r="AAN23" s="60"/>
      <c r="AAO23" s="60"/>
      <c r="AAP23" s="60"/>
      <c r="AAQ23" s="60"/>
      <c r="AAR23" s="60"/>
      <c r="AAS23" s="60"/>
      <c r="AAT23" s="60"/>
      <c r="AAU23" s="60"/>
      <c r="AAV23" s="60"/>
      <c r="AAW23" s="60"/>
      <c r="AAX23" s="60"/>
      <c r="AAY23" s="60"/>
      <c r="AAZ23" s="60"/>
      <c r="ABA23" s="60"/>
      <c r="ABB23" s="60"/>
      <c r="ABC23" s="60"/>
      <c r="ABD23" s="60"/>
      <c r="ABE23" s="60"/>
      <c r="ABF23" s="60"/>
      <c r="ABG23" s="60"/>
      <c r="ABH23" s="60"/>
      <c r="ABI23" s="60"/>
      <c r="ABJ23" s="60"/>
      <c r="ABK23" s="60"/>
      <c r="ABL23" s="60"/>
      <c r="ABM23" s="60"/>
      <c r="ABN23" s="60"/>
      <c r="ABO23" s="60"/>
      <c r="ABP23" s="60"/>
      <c r="ABQ23" s="60"/>
      <c r="ABR23" s="60"/>
      <c r="ABS23" s="60"/>
      <c r="ABT23" s="60"/>
      <c r="ABU23" s="60"/>
      <c r="ABV23" s="60"/>
      <c r="ABW23" s="60"/>
      <c r="ABX23" s="60"/>
      <c r="ABY23" s="60"/>
      <c r="ABZ23" s="60"/>
      <c r="ACA23" s="60"/>
      <c r="ACB23" s="60"/>
      <c r="ACC23" s="60"/>
      <c r="ACD23" s="60"/>
      <c r="ACE23" s="60"/>
      <c r="ACF23" s="60"/>
      <c r="ACG23" s="60"/>
      <c r="ACH23" s="60"/>
      <c r="ACI23" s="60"/>
      <c r="ACJ23" s="60"/>
      <c r="ACK23" s="60"/>
      <c r="ACL23" s="60"/>
      <c r="ACM23" s="60"/>
      <c r="ACN23" s="60"/>
      <c r="ACO23" s="60"/>
      <c r="ACP23" s="60"/>
      <c r="ACQ23" s="60"/>
      <c r="ACR23" s="60"/>
      <c r="ACS23" s="60"/>
      <c r="ACT23" s="60"/>
      <c r="ACU23" s="60"/>
      <c r="ACV23" s="60"/>
      <c r="ACW23" s="60"/>
      <c r="ACX23" s="60"/>
      <c r="ACY23" s="60"/>
      <c r="ACZ23" s="60"/>
      <c r="ADA23" s="60"/>
      <c r="ADB23" s="60"/>
      <c r="ADC23" s="60"/>
      <c r="ADD23" s="60"/>
      <c r="ADE23" s="60"/>
      <c r="ADF23" s="60"/>
      <c r="ADG23" s="60"/>
      <c r="ADH23" s="60"/>
      <c r="ADI23" s="60"/>
      <c r="ADJ23" s="60"/>
      <c r="ADK23" s="60"/>
      <c r="ADL23" s="60"/>
      <c r="ADM23" s="60"/>
      <c r="ADN23" s="60"/>
      <c r="ADO23" s="60"/>
      <c r="ADP23" s="60"/>
      <c r="ADQ23" s="60"/>
      <c r="ADR23" s="60"/>
      <c r="ADS23" s="60"/>
      <c r="ADT23" s="60"/>
      <c r="ADU23" s="60"/>
      <c r="ADV23" s="60"/>
      <c r="ADW23" s="60"/>
      <c r="ADX23" s="60"/>
      <c r="ADY23" s="60"/>
      <c r="ADZ23" s="60"/>
      <c r="AEA23" s="60"/>
      <c r="AEB23" s="60"/>
      <c r="AEC23" s="60"/>
      <c r="AED23" s="60"/>
      <c r="AEE23" s="60"/>
      <c r="AEF23" s="60"/>
      <c r="AEG23" s="60"/>
      <c r="AEH23" s="60"/>
      <c r="AEI23" s="60"/>
      <c r="AEJ23" s="60"/>
      <c r="AEK23" s="60"/>
      <c r="AEL23" s="60"/>
      <c r="AEM23" s="60"/>
      <c r="AEN23" s="60"/>
      <c r="AEO23" s="60"/>
      <c r="AEP23" s="60"/>
      <c r="AEQ23" s="60"/>
      <c r="AER23" s="60"/>
      <c r="AES23" s="60"/>
      <c r="AET23" s="60"/>
      <c r="AEU23" s="60"/>
      <c r="AEV23" s="60"/>
      <c r="AEW23" s="60"/>
      <c r="AEX23" s="60"/>
      <c r="AEY23" s="60"/>
      <c r="AEZ23" s="60"/>
      <c r="AFA23" s="60"/>
      <c r="AFB23" s="60"/>
      <c r="AFC23" s="60"/>
      <c r="AFD23" s="60"/>
      <c r="AFE23" s="60"/>
      <c r="AFF23" s="60"/>
      <c r="AFG23" s="60"/>
      <c r="AFH23" s="60"/>
      <c r="AFI23" s="60"/>
      <c r="AFJ23" s="60"/>
      <c r="AFK23" s="60"/>
      <c r="AFL23" s="60"/>
      <c r="AFM23" s="60"/>
      <c r="AFN23" s="60"/>
      <c r="AFO23" s="60"/>
      <c r="AFP23" s="60"/>
      <c r="AFQ23" s="60"/>
      <c r="AFR23" s="60"/>
      <c r="AFS23" s="60"/>
      <c r="AFT23" s="60"/>
      <c r="AFU23" s="60"/>
      <c r="AFV23" s="60"/>
      <c r="AFW23" s="60"/>
      <c r="AFX23" s="60"/>
      <c r="AFY23" s="60"/>
      <c r="AFZ23" s="60"/>
      <c r="AGA23" s="60"/>
      <c r="AGB23" s="60"/>
      <c r="AGC23" s="60"/>
      <c r="AGD23" s="60"/>
      <c r="AGE23" s="60"/>
      <c r="AGF23" s="60"/>
      <c r="AGG23" s="60"/>
      <c r="AGH23" s="60"/>
      <c r="AGI23" s="60"/>
      <c r="AGJ23" s="60"/>
      <c r="AGK23" s="60"/>
      <c r="AGL23" s="60"/>
      <c r="AGM23" s="60"/>
      <c r="AGN23" s="60"/>
      <c r="AGO23" s="60"/>
      <c r="AGP23" s="60"/>
      <c r="AGQ23" s="60"/>
      <c r="AGR23" s="60"/>
      <c r="AGS23" s="60"/>
      <c r="AGT23" s="60"/>
      <c r="AGU23" s="60"/>
      <c r="AGV23" s="60"/>
      <c r="AGW23" s="60"/>
      <c r="AGX23" s="60"/>
    </row>
    <row r="24" spans="1:882" s="107" customFormat="1" ht="18.75" customHeight="1" x14ac:dyDescent="0.6">
      <c r="A24" s="42">
        <v>8</v>
      </c>
      <c r="B24" s="108" t="s">
        <v>119</v>
      </c>
      <c r="C24" s="109">
        <v>11800</v>
      </c>
      <c r="D24" s="109">
        <v>11800</v>
      </c>
      <c r="E24" s="42" t="s">
        <v>48</v>
      </c>
      <c r="F24" s="110" t="s">
        <v>298</v>
      </c>
      <c r="G24" s="110" t="s">
        <v>298</v>
      </c>
      <c r="H24" s="97" t="s">
        <v>52</v>
      </c>
      <c r="I24" s="111" t="s">
        <v>304</v>
      </c>
      <c r="J24" s="119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0"/>
      <c r="DQ24" s="60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0"/>
      <c r="EF24" s="60"/>
      <c r="EG24" s="60"/>
      <c r="EH24" s="60"/>
      <c r="EI24" s="60"/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0"/>
      <c r="EU24" s="60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0"/>
      <c r="FJ24" s="60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0"/>
      <c r="FY24" s="60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0"/>
      <c r="GK24" s="60"/>
      <c r="GL24" s="60"/>
      <c r="GM24" s="60"/>
      <c r="GN24" s="60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0"/>
      <c r="HC24" s="60"/>
      <c r="HD24" s="60"/>
      <c r="HE24" s="60"/>
      <c r="HF24" s="60"/>
      <c r="HG24" s="60"/>
      <c r="HH24" s="60"/>
      <c r="HI24" s="60"/>
      <c r="HJ24" s="60"/>
      <c r="HK24" s="60"/>
      <c r="HL24" s="60"/>
      <c r="HM24" s="60"/>
      <c r="HN24" s="60"/>
      <c r="HO24" s="60"/>
      <c r="HP24" s="60"/>
      <c r="HQ24" s="60"/>
      <c r="HR24" s="60"/>
      <c r="HS24" s="60"/>
      <c r="HT24" s="60"/>
      <c r="HU24" s="60"/>
      <c r="HV24" s="60"/>
      <c r="HW24" s="60"/>
      <c r="HX24" s="60"/>
      <c r="HY24" s="60"/>
      <c r="HZ24" s="60"/>
      <c r="IA24" s="60"/>
      <c r="IB24" s="60"/>
      <c r="IC24" s="60"/>
      <c r="ID24" s="60"/>
      <c r="IE24" s="60"/>
      <c r="IF24" s="60"/>
      <c r="IG24" s="60"/>
      <c r="IH24" s="60"/>
      <c r="II24" s="60"/>
      <c r="IJ24" s="60"/>
      <c r="IK24" s="60"/>
      <c r="IL24" s="60"/>
      <c r="IM24" s="60"/>
      <c r="IN24" s="60"/>
      <c r="IO24" s="60"/>
      <c r="IP24" s="60"/>
      <c r="IQ24" s="60"/>
      <c r="IR24" s="60"/>
      <c r="IS24" s="60"/>
      <c r="IT24" s="60"/>
      <c r="IU24" s="60"/>
      <c r="IV24" s="60"/>
      <c r="IW24" s="60"/>
      <c r="IX24" s="60"/>
      <c r="IY24" s="60"/>
      <c r="IZ24" s="60"/>
      <c r="JA24" s="60"/>
      <c r="JB24" s="60"/>
      <c r="JC24" s="60"/>
      <c r="JD24" s="60"/>
      <c r="JE24" s="60"/>
      <c r="JF24" s="60"/>
      <c r="JG24" s="60"/>
      <c r="JH24" s="60"/>
      <c r="JI24" s="60"/>
      <c r="JJ24" s="60"/>
      <c r="JK24" s="60"/>
      <c r="JL24" s="60"/>
      <c r="JM24" s="60"/>
      <c r="JN24" s="60"/>
      <c r="JO24" s="60"/>
      <c r="JP24" s="60"/>
      <c r="JQ24" s="60"/>
      <c r="JR24" s="60"/>
      <c r="JS24" s="60"/>
      <c r="JT24" s="60"/>
      <c r="JU24" s="60"/>
      <c r="JV24" s="60"/>
      <c r="JW24" s="60"/>
      <c r="JX24" s="60"/>
      <c r="JY24" s="60"/>
      <c r="JZ24" s="60"/>
      <c r="KA24" s="60"/>
      <c r="KB24" s="60"/>
      <c r="KC24" s="60"/>
      <c r="KD24" s="60"/>
      <c r="KE24" s="60"/>
      <c r="KF24" s="60"/>
      <c r="KG24" s="60"/>
      <c r="KH24" s="60"/>
      <c r="KI24" s="60"/>
      <c r="KJ24" s="60"/>
      <c r="KK24" s="60"/>
      <c r="KL24" s="60"/>
      <c r="KM24" s="60"/>
      <c r="KN24" s="60"/>
      <c r="KO24" s="60"/>
      <c r="KP24" s="60"/>
      <c r="KQ24" s="60"/>
      <c r="KR24" s="60"/>
      <c r="KS24" s="60"/>
      <c r="KT24" s="60"/>
      <c r="KU24" s="60"/>
      <c r="KV24" s="60"/>
      <c r="KW24" s="60"/>
      <c r="KX24" s="60"/>
      <c r="KY24" s="60"/>
      <c r="KZ24" s="60"/>
      <c r="LA24" s="60"/>
      <c r="LB24" s="60"/>
      <c r="LC24" s="60"/>
      <c r="LD24" s="60"/>
      <c r="LE24" s="60"/>
      <c r="LF24" s="60"/>
      <c r="LG24" s="60"/>
      <c r="LH24" s="60"/>
      <c r="LI24" s="60"/>
      <c r="LJ24" s="60"/>
      <c r="LK24" s="60"/>
      <c r="LL24" s="60"/>
      <c r="LM24" s="60"/>
      <c r="LN24" s="60"/>
      <c r="LO24" s="60"/>
      <c r="LP24" s="60"/>
      <c r="LQ24" s="60"/>
      <c r="LR24" s="60"/>
      <c r="LS24" s="60"/>
      <c r="LT24" s="60"/>
      <c r="LU24" s="60"/>
      <c r="LV24" s="60"/>
      <c r="LW24" s="60"/>
      <c r="LX24" s="60"/>
      <c r="LY24" s="60"/>
      <c r="LZ24" s="60"/>
      <c r="MA24" s="60"/>
      <c r="MB24" s="60"/>
      <c r="MC24" s="60"/>
      <c r="MD24" s="60"/>
      <c r="ME24" s="60"/>
      <c r="MF24" s="60"/>
      <c r="MG24" s="60"/>
      <c r="MH24" s="60"/>
      <c r="MI24" s="60"/>
      <c r="MJ24" s="60"/>
      <c r="MK24" s="60"/>
      <c r="ML24" s="60"/>
      <c r="MM24" s="60"/>
      <c r="MN24" s="60"/>
      <c r="MO24" s="60"/>
      <c r="MP24" s="60"/>
      <c r="MQ24" s="60"/>
      <c r="MR24" s="60"/>
      <c r="MS24" s="60"/>
      <c r="MT24" s="60"/>
      <c r="MU24" s="60"/>
      <c r="MV24" s="60"/>
      <c r="MW24" s="60"/>
      <c r="MX24" s="60"/>
      <c r="MY24" s="60"/>
      <c r="MZ24" s="60"/>
      <c r="NA24" s="60"/>
      <c r="NB24" s="60"/>
      <c r="NC24" s="60"/>
      <c r="ND24" s="60"/>
      <c r="NE24" s="60"/>
      <c r="NF24" s="60"/>
      <c r="NG24" s="60"/>
      <c r="NH24" s="60"/>
      <c r="NI24" s="60"/>
      <c r="NJ24" s="60"/>
      <c r="NK24" s="60"/>
      <c r="NL24" s="60"/>
      <c r="NM24" s="60"/>
      <c r="NN24" s="60"/>
      <c r="NO24" s="60"/>
      <c r="NP24" s="60"/>
      <c r="NQ24" s="60"/>
      <c r="NR24" s="60"/>
      <c r="NS24" s="60"/>
      <c r="NT24" s="60"/>
      <c r="NU24" s="60"/>
      <c r="NV24" s="60"/>
      <c r="NW24" s="60"/>
      <c r="NX24" s="60"/>
      <c r="NY24" s="60"/>
      <c r="NZ24" s="60"/>
      <c r="OA24" s="60"/>
      <c r="OB24" s="60"/>
      <c r="OC24" s="60"/>
      <c r="OD24" s="60"/>
      <c r="OE24" s="60"/>
      <c r="OF24" s="60"/>
      <c r="OG24" s="60"/>
      <c r="OH24" s="60"/>
      <c r="OI24" s="60"/>
      <c r="OJ24" s="60"/>
      <c r="OK24" s="60"/>
      <c r="OL24" s="60"/>
      <c r="OM24" s="60"/>
      <c r="ON24" s="60"/>
      <c r="OO24" s="60"/>
      <c r="OP24" s="60"/>
      <c r="OQ24" s="60"/>
      <c r="OR24" s="60"/>
      <c r="OS24" s="60"/>
      <c r="OT24" s="60"/>
      <c r="OU24" s="60"/>
      <c r="OV24" s="60"/>
      <c r="OW24" s="60"/>
      <c r="OX24" s="60"/>
      <c r="OY24" s="60"/>
      <c r="OZ24" s="60"/>
      <c r="PA24" s="60"/>
      <c r="PB24" s="60"/>
      <c r="PC24" s="60"/>
      <c r="PD24" s="60"/>
      <c r="PE24" s="60"/>
      <c r="PF24" s="60"/>
      <c r="PG24" s="60"/>
      <c r="PH24" s="60"/>
      <c r="PI24" s="60"/>
      <c r="PJ24" s="60"/>
      <c r="PK24" s="60"/>
      <c r="PL24" s="60"/>
      <c r="PM24" s="60"/>
      <c r="PN24" s="60"/>
      <c r="PO24" s="60"/>
      <c r="PP24" s="60"/>
      <c r="PQ24" s="60"/>
      <c r="PR24" s="60"/>
      <c r="PS24" s="60"/>
      <c r="PT24" s="60"/>
      <c r="PU24" s="60"/>
      <c r="PV24" s="60"/>
      <c r="PW24" s="60"/>
      <c r="PX24" s="60"/>
      <c r="PY24" s="60"/>
      <c r="PZ24" s="60"/>
      <c r="QA24" s="60"/>
      <c r="QB24" s="60"/>
      <c r="QC24" s="60"/>
      <c r="QD24" s="60"/>
      <c r="QE24" s="60"/>
      <c r="QF24" s="60"/>
      <c r="QG24" s="60"/>
      <c r="QH24" s="60"/>
      <c r="QI24" s="60"/>
      <c r="QJ24" s="60"/>
      <c r="QK24" s="60"/>
      <c r="QL24" s="60"/>
      <c r="QM24" s="60"/>
      <c r="QN24" s="60"/>
      <c r="QO24" s="60"/>
      <c r="QP24" s="60"/>
      <c r="QQ24" s="60"/>
      <c r="QR24" s="60"/>
      <c r="QS24" s="60"/>
      <c r="QT24" s="60"/>
      <c r="QU24" s="60"/>
      <c r="QV24" s="60"/>
      <c r="QW24" s="60"/>
      <c r="QX24" s="60"/>
      <c r="QY24" s="60"/>
      <c r="QZ24" s="60"/>
      <c r="RA24" s="60"/>
      <c r="RB24" s="60"/>
      <c r="RC24" s="60"/>
      <c r="RD24" s="60"/>
      <c r="RE24" s="60"/>
      <c r="RF24" s="60"/>
      <c r="RG24" s="60"/>
      <c r="RH24" s="60"/>
      <c r="RI24" s="60"/>
      <c r="RJ24" s="60"/>
      <c r="RK24" s="60"/>
      <c r="RL24" s="60"/>
      <c r="RM24" s="60"/>
      <c r="RN24" s="60"/>
      <c r="RO24" s="60"/>
      <c r="RP24" s="60"/>
      <c r="RQ24" s="60"/>
      <c r="RR24" s="60"/>
      <c r="RS24" s="60"/>
      <c r="RT24" s="60"/>
      <c r="RU24" s="60"/>
      <c r="RV24" s="60"/>
      <c r="RW24" s="60"/>
      <c r="RX24" s="60"/>
      <c r="RY24" s="60"/>
      <c r="RZ24" s="60"/>
      <c r="SA24" s="60"/>
      <c r="SB24" s="60"/>
      <c r="SC24" s="60"/>
      <c r="SD24" s="60"/>
      <c r="SE24" s="60"/>
      <c r="SF24" s="60"/>
      <c r="SG24" s="60"/>
      <c r="SH24" s="60"/>
      <c r="SI24" s="60"/>
      <c r="SJ24" s="60"/>
      <c r="SK24" s="60"/>
      <c r="SL24" s="60"/>
      <c r="SM24" s="60"/>
      <c r="SN24" s="60"/>
      <c r="SO24" s="60"/>
      <c r="SP24" s="60"/>
      <c r="SQ24" s="60"/>
      <c r="SR24" s="60"/>
      <c r="SS24" s="60"/>
      <c r="ST24" s="60"/>
      <c r="SU24" s="60"/>
      <c r="SV24" s="60"/>
      <c r="SW24" s="60"/>
      <c r="SX24" s="60"/>
      <c r="SY24" s="60"/>
      <c r="SZ24" s="60"/>
      <c r="TA24" s="60"/>
      <c r="TB24" s="60"/>
      <c r="TC24" s="60"/>
      <c r="TD24" s="60"/>
      <c r="TE24" s="60"/>
      <c r="TF24" s="60"/>
      <c r="TG24" s="60"/>
      <c r="TH24" s="60"/>
      <c r="TI24" s="60"/>
      <c r="TJ24" s="60"/>
      <c r="TK24" s="60"/>
      <c r="TL24" s="60"/>
      <c r="TM24" s="60"/>
      <c r="TN24" s="60"/>
      <c r="TO24" s="60"/>
      <c r="TP24" s="60"/>
      <c r="TQ24" s="60"/>
      <c r="TR24" s="60"/>
      <c r="TS24" s="60"/>
      <c r="TT24" s="60"/>
      <c r="TU24" s="60"/>
      <c r="TV24" s="60"/>
      <c r="TW24" s="60"/>
      <c r="TX24" s="60"/>
      <c r="TY24" s="60"/>
      <c r="TZ24" s="60"/>
      <c r="UA24" s="60"/>
      <c r="UB24" s="60"/>
      <c r="UC24" s="60"/>
      <c r="UD24" s="60"/>
      <c r="UE24" s="60"/>
      <c r="UF24" s="60"/>
      <c r="UG24" s="60"/>
      <c r="UH24" s="60"/>
      <c r="UI24" s="60"/>
      <c r="UJ24" s="60"/>
      <c r="UK24" s="60"/>
      <c r="UL24" s="60"/>
      <c r="UM24" s="60"/>
      <c r="UN24" s="60"/>
      <c r="UO24" s="60"/>
      <c r="UP24" s="60"/>
      <c r="UQ24" s="60"/>
      <c r="UR24" s="60"/>
      <c r="US24" s="60"/>
      <c r="UT24" s="60"/>
      <c r="UU24" s="60"/>
      <c r="UV24" s="60"/>
      <c r="UW24" s="60"/>
      <c r="UX24" s="60"/>
      <c r="UY24" s="60"/>
      <c r="UZ24" s="60"/>
      <c r="VA24" s="60"/>
      <c r="VB24" s="60"/>
      <c r="VC24" s="60"/>
      <c r="VD24" s="60"/>
      <c r="VE24" s="60"/>
      <c r="VF24" s="60"/>
      <c r="VG24" s="60"/>
      <c r="VH24" s="60"/>
      <c r="VI24" s="60"/>
      <c r="VJ24" s="60"/>
      <c r="VK24" s="60"/>
      <c r="VL24" s="60"/>
      <c r="VM24" s="60"/>
      <c r="VN24" s="60"/>
      <c r="VO24" s="60"/>
      <c r="VP24" s="60"/>
      <c r="VQ24" s="60"/>
      <c r="VR24" s="60"/>
      <c r="VS24" s="60"/>
      <c r="VT24" s="60"/>
      <c r="VU24" s="60"/>
      <c r="VV24" s="60"/>
      <c r="VW24" s="60"/>
      <c r="VX24" s="60"/>
      <c r="VY24" s="60"/>
      <c r="VZ24" s="60"/>
      <c r="WA24" s="60"/>
      <c r="WB24" s="60"/>
      <c r="WC24" s="60"/>
      <c r="WD24" s="60"/>
      <c r="WE24" s="60"/>
      <c r="WF24" s="60"/>
      <c r="WG24" s="60"/>
      <c r="WH24" s="60"/>
      <c r="WI24" s="60"/>
      <c r="WJ24" s="60"/>
      <c r="WK24" s="60"/>
      <c r="WL24" s="60"/>
      <c r="WM24" s="60"/>
      <c r="WN24" s="60"/>
      <c r="WO24" s="60"/>
      <c r="WP24" s="60"/>
      <c r="WQ24" s="60"/>
      <c r="WR24" s="60"/>
      <c r="WS24" s="60"/>
      <c r="WT24" s="60"/>
      <c r="WU24" s="60"/>
      <c r="WV24" s="60"/>
      <c r="WW24" s="60"/>
      <c r="WX24" s="60"/>
      <c r="WY24" s="60"/>
      <c r="WZ24" s="60"/>
      <c r="XA24" s="60"/>
      <c r="XB24" s="60"/>
      <c r="XC24" s="60"/>
      <c r="XD24" s="60"/>
      <c r="XE24" s="60"/>
      <c r="XF24" s="60"/>
      <c r="XG24" s="60"/>
      <c r="XH24" s="60"/>
      <c r="XI24" s="60"/>
      <c r="XJ24" s="60"/>
      <c r="XK24" s="60"/>
      <c r="XL24" s="60"/>
      <c r="XM24" s="60"/>
      <c r="XN24" s="60"/>
      <c r="XO24" s="60"/>
      <c r="XP24" s="60"/>
      <c r="XQ24" s="60"/>
      <c r="XR24" s="60"/>
      <c r="XS24" s="60"/>
      <c r="XT24" s="60"/>
      <c r="XU24" s="60"/>
      <c r="XV24" s="60"/>
      <c r="XW24" s="60"/>
      <c r="XX24" s="60"/>
      <c r="XY24" s="60"/>
      <c r="XZ24" s="60"/>
      <c r="YA24" s="60"/>
      <c r="YB24" s="60"/>
      <c r="YC24" s="60"/>
      <c r="YD24" s="60"/>
      <c r="YE24" s="60"/>
      <c r="YF24" s="60"/>
      <c r="YG24" s="60"/>
      <c r="YH24" s="60"/>
      <c r="YI24" s="60"/>
      <c r="YJ24" s="60"/>
      <c r="YK24" s="60"/>
      <c r="YL24" s="60"/>
      <c r="YM24" s="60"/>
      <c r="YN24" s="60"/>
      <c r="YO24" s="60"/>
      <c r="YP24" s="60"/>
      <c r="YQ24" s="60"/>
      <c r="YR24" s="60"/>
      <c r="YS24" s="60"/>
      <c r="YT24" s="60"/>
      <c r="YU24" s="60"/>
      <c r="YV24" s="60"/>
      <c r="YW24" s="60"/>
      <c r="YX24" s="60"/>
      <c r="YY24" s="60"/>
      <c r="YZ24" s="60"/>
      <c r="ZA24" s="60"/>
      <c r="ZB24" s="60"/>
      <c r="ZC24" s="60"/>
      <c r="ZD24" s="60"/>
      <c r="ZE24" s="60"/>
      <c r="ZF24" s="60"/>
      <c r="ZG24" s="60"/>
      <c r="ZH24" s="60"/>
      <c r="ZI24" s="60"/>
      <c r="ZJ24" s="60"/>
      <c r="ZK24" s="60"/>
      <c r="ZL24" s="60"/>
      <c r="ZM24" s="60"/>
      <c r="ZN24" s="60"/>
      <c r="ZO24" s="60"/>
      <c r="ZP24" s="60"/>
      <c r="ZQ24" s="60"/>
      <c r="ZR24" s="60"/>
      <c r="ZS24" s="60"/>
      <c r="ZT24" s="60"/>
      <c r="ZU24" s="60"/>
      <c r="ZV24" s="60"/>
      <c r="ZW24" s="60"/>
      <c r="ZX24" s="60"/>
      <c r="ZY24" s="60"/>
      <c r="ZZ24" s="60"/>
      <c r="AAA24" s="60"/>
      <c r="AAB24" s="60"/>
      <c r="AAC24" s="60"/>
      <c r="AAD24" s="60"/>
      <c r="AAE24" s="60"/>
      <c r="AAF24" s="60"/>
      <c r="AAG24" s="60"/>
      <c r="AAH24" s="60"/>
      <c r="AAI24" s="60"/>
      <c r="AAJ24" s="60"/>
      <c r="AAK24" s="60"/>
      <c r="AAL24" s="60"/>
      <c r="AAM24" s="60"/>
      <c r="AAN24" s="60"/>
      <c r="AAO24" s="60"/>
      <c r="AAP24" s="60"/>
      <c r="AAQ24" s="60"/>
      <c r="AAR24" s="60"/>
      <c r="AAS24" s="60"/>
      <c r="AAT24" s="60"/>
      <c r="AAU24" s="60"/>
      <c r="AAV24" s="60"/>
      <c r="AAW24" s="60"/>
      <c r="AAX24" s="60"/>
      <c r="AAY24" s="60"/>
      <c r="AAZ24" s="60"/>
      <c r="ABA24" s="60"/>
      <c r="ABB24" s="60"/>
      <c r="ABC24" s="60"/>
      <c r="ABD24" s="60"/>
      <c r="ABE24" s="60"/>
      <c r="ABF24" s="60"/>
      <c r="ABG24" s="60"/>
      <c r="ABH24" s="60"/>
      <c r="ABI24" s="60"/>
      <c r="ABJ24" s="60"/>
      <c r="ABK24" s="60"/>
      <c r="ABL24" s="60"/>
      <c r="ABM24" s="60"/>
      <c r="ABN24" s="60"/>
      <c r="ABO24" s="60"/>
      <c r="ABP24" s="60"/>
      <c r="ABQ24" s="60"/>
      <c r="ABR24" s="60"/>
      <c r="ABS24" s="60"/>
      <c r="ABT24" s="60"/>
      <c r="ABU24" s="60"/>
      <c r="ABV24" s="60"/>
      <c r="ABW24" s="60"/>
      <c r="ABX24" s="60"/>
      <c r="ABY24" s="60"/>
      <c r="ABZ24" s="60"/>
      <c r="ACA24" s="60"/>
      <c r="ACB24" s="60"/>
      <c r="ACC24" s="60"/>
      <c r="ACD24" s="60"/>
      <c r="ACE24" s="60"/>
      <c r="ACF24" s="60"/>
      <c r="ACG24" s="60"/>
      <c r="ACH24" s="60"/>
      <c r="ACI24" s="60"/>
      <c r="ACJ24" s="60"/>
      <c r="ACK24" s="60"/>
      <c r="ACL24" s="60"/>
      <c r="ACM24" s="60"/>
      <c r="ACN24" s="60"/>
      <c r="ACO24" s="60"/>
      <c r="ACP24" s="60"/>
      <c r="ACQ24" s="60"/>
      <c r="ACR24" s="60"/>
      <c r="ACS24" s="60"/>
      <c r="ACT24" s="60"/>
      <c r="ACU24" s="60"/>
      <c r="ACV24" s="60"/>
      <c r="ACW24" s="60"/>
      <c r="ACX24" s="60"/>
      <c r="ACY24" s="60"/>
      <c r="ACZ24" s="60"/>
      <c r="ADA24" s="60"/>
      <c r="ADB24" s="60"/>
      <c r="ADC24" s="60"/>
      <c r="ADD24" s="60"/>
      <c r="ADE24" s="60"/>
      <c r="ADF24" s="60"/>
      <c r="ADG24" s="60"/>
      <c r="ADH24" s="60"/>
      <c r="ADI24" s="60"/>
      <c r="ADJ24" s="60"/>
      <c r="ADK24" s="60"/>
      <c r="ADL24" s="60"/>
      <c r="ADM24" s="60"/>
      <c r="ADN24" s="60"/>
      <c r="ADO24" s="60"/>
      <c r="ADP24" s="60"/>
      <c r="ADQ24" s="60"/>
      <c r="ADR24" s="60"/>
      <c r="ADS24" s="60"/>
      <c r="ADT24" s="60"/>
      <c r="ADU24" s="60"/>
      <c r="ADV24" s="60"/>
      <c r="ADW24" s="60"/>
      <c r="ADX24" s="60"/>
      <c r="ADY24" s="60"/>
      <c r="ADZ24" s="60"/>
      <c r="AEA24" s="60"/>
      <c r="AEB24" s="60"/>
      <c r="AEC24" s="60"/>
      <c r="AED24" s="60"/>
      <c r="AEE24" s="60"/>
      <c r="AEF24" s="60"/>
      <c r="AEG24" s="60"/>
      <c r="AEH24" s="60"/>
      <c r="AEI24" s="60"/>
      <c r="AEJ24" s="60"/>
      <c r="AEK24" s="60"/>
      <c r="AEL24" s="60"/>
      <c r="AEM24" s="60"/>
      <c r="AEN24" s="60"/>
      <c r="AEO24" s="60"/>
      <c r="AEP24" s="60"/>
      <c r="AEQ24" s="60"/>
      <c r="AER24" s="60"/>
      <c r="AES24" s="60"/>
      <c r="AET24" s="60"/>
      <c r="AEU24" s="60"/>
      <c r="AEV24" s="60"/>
      <c r="AEW24" s="60"/>
      <c r="AEX24" s="60"/>
      <c r="AEY24" s="60"/>
      <c r="AEZ24" s="60"/>
      <c r="AFA24" s="60"/>
      <c r="AFB24" s="60"/>
      <c r="AFC24" s="60"/>
      <c r="AFD24" s="60"/>
      <c r="AFE24" s="60"/>
      <c r="AFF24" s="60"/>
      <c r="AFG24" s="60"/>
      <c r="AFH24" s="60"/>
      <c r="AFI24" s="60"/>
      <c r="AFJ24" s="60"/>
      <c r="AFK24" s="60"/>
      <c r="AFL24" s="60"/>
      <c r="AFM24" s="60"/>
      <c r="AFN24" s="60"/>
      <c r="AFO24" s="60"/>
      <c r="AFP24" s="60"/>
      <c r="AFQ24" s="60"/>
      <c r="AFR24" s="60"/>
      <c r="AFS24" s="60"/>
      <c r="AFT24" s="60"/>
      <c r="AFU24" s="60"/>
      <c r="AFV24" s="60"/>
      <c r="AFW24" s="60"/>
      <c r="AFX24" s="60"/>
      <c r="AFY24" s="60"/>
      <c r="AFZ24" s="60"/>
      <c r="AGA24" s="60"/>
      <c r="AGB24" s="60"/>
      <c r="AGC24" s="60"/>
      <c r="AGD24" s="60"/>
      <c r="AGE24" s="60"/>
      <c r="AGF24" s="60"/>
      <c r="AGG24" s="60"/>
      <c r="AGH24" s="60"/>
      <c r="AGI24" s="60"/>
      <c r="AGJ24" s="60"/>
      <c r="AGK24" s="60"/>
      <c r="AGL24" s="60"/>
      <c r="AGM24" s="60"/>
      <c r="AGN24" s="60"/>
      <c r="AGO24" s="60"/>
      <c r="AGP24" s="60"/>
      <c r="AGQ24" s="60"/>
      <c r="AGR24" s="60"/>
      <c r="AGS24" s="60"/>
      <c r="AGT24" s="60"/>
      <c r="AGU24" s="60"/>
      <c r="AGV24" s="60"/>
      <c r="AGW24" s="60"/>
      <c r="AGX24" s="60"/>
    </row>
    <row r="25" spans="1:882" s="107" customFormat="1" ht="18.75" customHeight="1" x14ac:dyDescent="0.6">
      <c r="A25" s="22"/>
      <c r="B25" s="23" t="s">
        <v>303</v>
      </c>
      <c r="C25" s="24"/>
      <c r="D25" s="24"/>
      <c r="E25" s="22"/>
      <c r="F25" s="44">
        <f>C24</f>
        <v>11800</v>
      </c>
      <c r="G25" s="44">
        <f>C24</f>
        <v>11800</v>
      </c>
      <c r="H25" s="13" t="s">
        <v>51</v>
      </c>
      <c r="I25" s="101" t="s">
        <v>300</v>
      </c>
      <c r="J25" s="119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0"/>
      <c r="DQ25" s="60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0"/>
      <c r="EF25" s="60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0"/>
      <c r="EU25" s="60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0"/>
      <c r="FJ25" s="60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0"/>
      <c r="FY25" s="60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  <c r="GM25" s="60"/>
      <c r="GN25" s="60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0"/>
      <c r="HC25" s="60"/>
      <c r="HD25" s="60"/>
      <c r="HE25" s="60"/>
      <c r="HF25" s="60"/>
      <c r="HG25" s="60"/>
      <c r="HH25" s="60"/>
      <c r="HI25" s="60"/>
      <c r="HJ25" s="60"/>
      <c r="HK25" s="60"/>
      <c r="HL25" s="60"/>
      <c r="HM25" s="60"/>
      <c r="HN25" s="60"/>
      <c r="HO25" s="60"/>
      <c r="HP25" s="60"/>
      <c r="HQ25" s="60"/>
      <c r="HR25" s="60"/>
      <c r="HS25" s="60"/>
      <c r="HT25" s="60"/>
      <c r="HU25" s="60"/>
      <c r="HV25" s="60"/>
      <c r="HW25" s="60"/>
      <c r="HX25" s="60"/>
      <c r="HY25" s="60"/>
      <c r="HZ25" s="60"/>
      <c r="IA25" s="60"/>
      <c r="IB25" s="60"/>
      <c r="IC25" s="60"/>
      <c r="ID25" s="60"/>
      <c r="IE25" s="60"/>
      <c r="IF25" s="60"/>
      <c r="IG25" s="60"/>
      <c r="IH25" s="60"/>
      <c r="II25" s="60"/>
      <c r="IJ25" s="60"/>
      <c r="IK25" s="60"/>
      <c r="IL25" s="60"/>
      <c r="IM25" s="60"/>
      <c r="IN25" s="60"/>
      <c r="IO25" s="60"/>
      <c r="IP25" s="60"/>
      <c r="IQ25" s="60"/>
      <c r="IR25" s="60"/>
      <c r="IS25" s="60"/>
      <c r="IT25" s="60"/>
      <c r="IU25" s="60"/>
      <c r="IV25" s="60"/>
      <c r="IW25" s="60"/>
      <c r="IX25" s="60"/>
      <c r="IY25" s="60"/>
      <c r="IZ25" s="60"/>
      <c r="JA25" s="60"/>
      <c r="JB25" s="60"/>
      <c r="JC25" s="60"/>
      <c r="JD25" s="60"/>
      <c r="JE25" s="60"/>
      <c r="JF25" s="60"/>
      <c r="JG25" s="60"/>
      <c r="JH25" s="60"/>
      <c r="JI25" s="60"/>
      <c r="JJ25" s="60"/>
      <c r="JK25" s="60"/>
      <c r="JL25" s="60"/>
      <c r="JM25" s="60"/>
      <c r="JN25" s="60"/>
      <c r="JO25" s="60"/>
      <c r="JP25" s="60"/>
      <c r="JQ25" s="60"/>
      <c r="JR25" s="60"/>
      <c r="JS25" s="60"/>
      <c r="JT25" s="60"/>
      <c r="JU25" s="60"/>
      <c r="JV25" s="60"/>
      <c r="JW25" s="60"/>
      <c r="JX25" s="60"/>
      <c r="JY25" s="60"/>
      <c r="JZ25" s="60"/>
      <c r="KA25" s="60"/>
      <c r="KB25" s="60"/>
      <c r="KC25" s="60"/>
      <c r="KD25" s="60"/>
      <c r="KE25" s="60"/>
      <c r="KF25" s="60"/>
      <c r="KG25" s="60"/>
      <c r="KH25" s="60"/>
      <c r="KI25" s="60"/>
      <c r="KJ25" s="60"/>
      <c r="KK25" s="60"/>
      <c r="KL25" s="60"/>
      <c r="KM25" s="60"/>
      <c r="KN25" s="60"/>
      <c r="KO25" s="60"/>
      <c r="KP25" s="60"/>
      <c r="KQ25" s="60"/>
      <c r="KR25" s="60"/>
      <c r="KS25" s="60"/>
      <c r="KT25" s="60"/>
      <c r="KU25" s="60"/>
      <c r="KV25" s="60"/>
      <c r="KW25" s="60"/>
      <c r="KX25" s="60"/>
      <c r="KY25" s="60"/>
      <c r="KZ25" s="60"/>
      <c r="LA25" s="60"/>
      <c r="LB25" s="60"/>
      <c r="LC25" s="60"/>
      <c r="LD25" s="60"/>
      <c r="LE25" s="60"/>
      <c r="LF25" s="60"/>
      <c r="LG25" s="60"/>
      <c r="LH25" s="60"/>
      <c r="LI25" s="60"/>
      <c r="LJ25" s="60"/>
      <c r="LK25" s="60"/>
      <c r="LL25" s="60"/>
      <c r="LM25" s="60"/>
      <c r="LN25" s="60"/>
      <c r="LO25" s="60"/>
      <c r="LP25" s="60"/>
      <c r="LQ25" s="60"/>
      <c r="LR25" s="60"/>
      <c r="LS25" s="60"/>
      <c r="LT25" s="60"/>
      <c r="LU25" s="60"/>
      <c r="LV25" s="60"/>
      <c r="LW25" s="60"/>
      <c r="LX25" s="60"/>
      <c r="LY25" s="60"/>
      <c r="LZ25" s="60"/>
      <c r="MA25" s="60"/>
      <c r="MB25" s="60"/>
      <c r="MC25" s="60"/>
      <c r="MD25" s="60"/>
      <c r="ME25" s="60"/>
      <c r="MF25" s="60"/>
      <c r="MG25" s="60"/>
      <c r="MH25" s="60"/>
      <c r="MI25" s="60"/>
      <c r="MJ25" s="60"/>
      <c r="MK25" s="60"/>
      <c r="ML25" s="60"/>
      <c r="MM25" s="60"/>
      <c r="MN25" s="60"/>
      <c r="MO25" s="60"/>
      <c r="MP25" s="60"/>
      <c r="MQ25" s="60"/>
      <c r="MR25" s="60"/>
      <c r="MS25" s="60"/>
      <c r="MT25" s="60"/>
      <c r="MU25" s="60"/>
      <c r="MV25" s="60"/>
      <c r="MW25" s="60"/>
      <c r="MX25" s="60"/>
      <c r="MY25" s="60"/>
      <c r="MZ25" s="60"/>
      <c r="NA25" s="60"/>
      <c r="NB25" s="60"/>
      <c r="NC25" s="60"/>
      <c r="ND25" s="60"/>
      <c r="NE25" s="60"/>
      <c r="NF25" s="60"/>
      <c r="NG25" s="60"/>
      <c r="NH25" s="60"/>
      <c r="NI25" s="60"/>
      <c r="NJ25" s="60"/>
      <c r="NK25" s="60"/>
      <c r="NL25" s="60"/>
      <c r="NM25" s="60"/>
      <c r="NN25" s="60"/>
      <c r="NO25" s="60"/>
      <c r="NP25" s="60"/>
      <c r="NQ25" s="60"/>
      <c r="NR25" s="60"/>
      <c r="NS25" s="60"/>
      <c r="NT25" s="60"/>
      <c r="NU25" s="60"/>
      <c r="NV25" s="60"/>
      <c r="NW25" s="60"/>
      <c r="NX25" s="60"/>
      <c r="NY25" s="60"/>
      <c r="NZ25" s="60"/>
      <c r="OA25" s="60"/>
      <c r="OB25" s="60"/>
      <c r="OC25" s="60"/>
      <c r="OD25" s="60"/>
      <c r="OE25" s="60"/>
      <c r="OF25" s="60"/>
      <c r="OG25" s="60"/>
      <c r="OH25" s="60"/>
      <c r="OI25" s="60"/>
      <c r="OJ25" s="60"/>
      <c r="OK25" s="60"/>
      <c r="OL25" s="60"/>
      <c r="OM25" s="60"/>
      <c r="ON25" s="60"/>
      <c r="OO25" s="60"/>
      <c r="OP25" s="60"/>
      <c r="OQ25" s="60"/>
      <c r="OR25" s="60"/>
      <c r="OS25" s="60"/>
      <c r="OT25" s="60"/>
      <c r="OU25" s="60"/>
      <c r="OV25" s="60"/>
      <c r="OW25" s="60"/>
      <c r="OX25" s="60"/>
      <c r="OY25" s="60"/>
      <c r="OZ25" s="60"/>
      <c r="PA25" s="60"/>
      <c r="PB25" s="60"/>
      <c r="PC25" s="60"/>
      <c r="PD25" s="60"/>
      <c r="PE25" s="60"/>
      <c r="PF25" s="60"/>
      <c r="PG25" s="60"/>
      <c r="PH25" s="60"/>
      <c r="PI25" s="60"/>
      <c r="PJ25" s="60"/>
      <c r="PK25" s="60"/>
      <c r="PL25" s="60"/>
      <c r="PM25" s="60"/>
      <c r="PN25" s="60"/>
      <c r="PO25" s="60"/>
      <c r="PP25" s="60"/>
      <c r="PQ25" s="60"/>
      <c r="PR25" s="60"/>
      <c r="PS25" s="60"/>
      <c r="PT25" s="60"/>
      <c r="PU25" s="60"/>
      <c r="PV25" s="60"/>
      <c r="PW25" s="60"/>
      <c r="PX25" s="60"/>
      <c r="PY25" s="60"/>
      <c r="PZ25" s="60"/>
      <c r="QA25" s="60"/>
      <c r="QB25" s="60"/>
      <c r="QC25" s="60"/>
      <c r="QD25" s="60"/>
      <c r="QE25" s="60"/>
      <c r="QF25" s="60"/>
      <c r="QG25" s="60"/>
      <c r="QH25" s="60"/>
      <c r="QI25" s="60"/>
      <c r="QJ25" s="60"/>
      <c r="QK25" s="60"/>
      <c r="QL25" s="60"/>
      <c r="QM25" s="60"/>
      <c r="QN25" s="60"/>
      <c r="QO25" s="60"/>
      <c r="QP25" s="60"/>
      <c r="QQ25" s="60"/>
      <c r="QR25" s="60"/>
      <c r="QS25" s="60"/>
      <c r="QT25" s="60"/>
      <c r="QU25" s="60"/>
      <c r="QV25" s="60"/>
      <c r="QW25" s="60"/>
      <c r="QX25" s="60"/>
      <c r="QY25" s="60"/>
      <c r="QZ25" s="60"/>
      <c r="RA25" s="60"/>
      <c r="RB25" s="60"/>
      <c r="RC25" s="60"/>
      <c r="RD25" s="60"/>
      <c r="RE25" s="60"/>
      <c r="RF25" s="60"/>
      <c r="RG25" s="60"/>
      <c r="RH25" s="60"/>
      <c r="RI25" s="60"/>
      <c r="RJ25" s="60"/>
      <c r="RK25" s="60"/>
      <c r="RL25" s="60"/>
      <c r="RM25" s="60"/>
      <c r="RN25" s="60"/>
      <c r="RO25" s="60"/>
      <c r="RP25" s="60"/>
      <c r="RQ25" s="60"/>
      <c r="RR25" s="60"/>
      <c r="RS25" s="60"/>
      <c r="RT25" s="60"/>
      <c r="RU25" s="60"/>
      <c r="RV25" s="60"/>
      <c r="RW25" s="60"/>
      <c r="RX25" s="60"/>
      <c r="RY25" s="60"/>
      <c r="RZ25" s="60"/>
      <c r="SA25" s="60"/>
      <c r="SB25" s="60"/>
      <c r="SC25" s="60"/>
      <c r="SD25" s="60"/>
      <c r="SE25" s="60"/>
      <c r="SF25" s="60"/>
      <c r="SG25" s="60"/>
      <c r="SH25" s="60"/>
      <c r="SI25" s="60"/>
      <c r="SJ25" s="60"/>
      <c r="SK25" s="60"/>
      <c r="SL25" s="60"/>
      <c r="SM25" s="60"/>
      <c r="SN25" s="60"/>
      <c r="SO25" s="60"/>
      <c r="SP25" s="60"/>
      <c r="SQ25" s="60"/>
      <c r="SR25" s="60"/>
      <c r="SS25" s="60"/>
      <c r="ST25" s="60"/>
      <c r="SU25" s="60"/>
      <c r="SV25" s="60"/>
      <c r="SW25" s="60"/>
      <c r="SX25" s="60"/>
      <c r="SY25" s="60"/>
      <c r="SZ25" s="60"/>
      <c r="TA25" s="60"/>
      <c r="TB25" s="60"/>
      <c r="TC25" s="60"/>
      <c r="TD25" s="60"/>
      <c r="TE25" s="60"/>
      <c r="TF25" s="60"/>
      <c r="TG25" s="60"/>
      <c r="TH25" s="60"/>
      <c r="TI25" s="60"/>
      <c r="TJ25" s="60"/>
      <c r="TK25" s="60"/>
      <c r="TL25" s="60"/>
      <c r="TM25" s="60"/>
      <c r="TN25" s="60"/>
      <c r="TO25" s="60"/>
      <c r="TP25" s="60"/>
      <c r="TQ25" s="60"/>
      <c r="TR25" s="60"/>
      <c r="TS25" s="60"/>
      <c r="TT25" s="60"/>
      <c r="TU25" s="60"/>
      <c r="TV25" s="60"/>
      <c r="TW25" s="60"/>
      <c r="TX25" s="60"/>
      <c r="TY25" s="60"/>
      <c r="TZ25" s="60"/>
      <c r="UA25" s="60"/>
      <c r="UB25" s="60"/>
      <c r="UC25" s="60"/>
      <c r="UD25" s="60"/>
      <c r="UE25" s="60"/>
      <c r="UF25" s="60"/>
      <c r="UG25" s="60"/>
      <c r="UH25" s="60"/>
      <c r="UI25" s="60"/>
      <c r="UJ25" s="60"/>
      <c r="UK25" s="60"/>
      <c r="UL25" s="60"/>
      <c r="UM25" s="60"/>
      <c r="UN25" s="60"/>
      <c r="UO25" s="60"/>
      <c r="UP25" s="60"/>
      <c r="UQ25" s="60"/>
      <c r="UR25" s="60"/>
      <c r="US25" s="60"/>
      <c r="UT25" s="60"/>
      <c r="UU25" s="60"/>
      <c r="UV25" s="60"/>
      <c r="UW25" s="60"/>
      <c r="UX25" s="60"/>
      <c r="UY25" s="60"/>
      <c r="UZ25" s="60"/>
      <c r="VA25" s="60"/>
      <c r="VB25" s="60"/>
      <c r="VC25" s="60"/>
      <c r="VD25" s="60"/>
      <c r="VE25" s="60"/>
      <c r="VF25" s="60"/>
      <c r="VG25" s="60"/>
      <c r="VH25" s="60"/>
      <c r="VI25" s="60"/>
      <c r="VJ25" s="60"/>
      <c r="VK25" s="60"/>
      <c r="VL25" s="60"/>
      <c r="VM25" s="60"/>
      <c r="VN25" s="60"/>
      <c r="VO25" s="60"/>
      <c r="VP25" s="60"/>
      <c r="VQ25" s="60"/>
      <c r="VR25" s="60"/>
      <c r="VS25" s="60"/>
      <c r="VT25" s="60"/>
      <c r="VU25" s="60"/>
      <c r="VV25" s="60"/>
      <c r="VW25" s="60"/>
      <c r="VX25" s="60"/>
      <c r="VY25" s="60"/>
      <c r="VZ25" s="60"/>
      <c r="WA25" s="60"/>
      <c r="WB25" s="60"/>
      <c r="WC25" s="60"/>
      <c r="WD25" s="60"/>
      <c r="WE25" s="60"/>
      <c r="WF25" s="60"/>
      <c r="WG25" s="60"/>
      <c r="WH25" s="60"/>
      <c r="WI25" s="60"/>
      <c r="WJ25" s="60"/>
      <c r="WK25" s="60"/>
      <c r="WL25" s="60"/>
      <c r="WM25" s="60"/>
      <c r="WN25" s="60"/>
      <c r="WO25" s="60"/>
      <c r="WP25" s="60"/>
      <c r="WQ25" s="60"/>
      <c r="WR25" s="60"/>
      <c r="WS25" s="60"/>
      <c r="WT25" s="60"/>
      <c r="WU25" s="60"/>
      <c r="WV25" s="60"/>
      <c r="WW25" s="60"/>
      <c r="WX25" s="60"/>
      <c r="WY25" s="60"/>
      <c r="WZ25" s="60"/>
      <c r="XA25" s="60"/>
      <c r="XB25" s="60"/>
      <c r="XC25" s="60"/>
      <c r="XD25" s="60"/>
      <c r="XE25" s="60"/>
      <c r="XF25" s="60"/>
      <c r="XG25" s="60"/>
      <c r="XH25" s="60"/>
      <c r="XI25" s="60"/>
      <c r="XJ25" s="60"/>
      <c r="XK25" s="60"/>
      <c r="XL25" s="60"/>
      <c r="XM25" s="60"/>
      <c r="XN25" s="60"/>
      <c r="XO25" s="60"/>
      <c r="XP25" s="60"/>
      <c r="XQ25" s="60"/>
      <c r="XR25" s="60"/>
      <c r="XS25" s="60"/>
      <c r="XT25" s="60"/>
      <c r="XU25" s="60"/>
      <c r="XV25" s="60"/>
      <c r="XW25" s="60"/>
      <c r="XX25" s="60"/>
      <c r="XY25" s="60"/>
      <c r="XZ25" s="60"/>
      <c r="YA25" s="60"/>
      <c r="YB25" s="60"/>
      <c r="YC25" s="60"/>
      <c r="YD25" s="60"/>
      <c r="YE25" s="60"/>
      <c r="YF25" s="60"/>
      <c r="YG25" s="60"/>
      <c r="YH25" s="60"/>
      <c r="YI25" s="60"/>
      <c r="YJ25" s="60"/>
      <c r="YK25" s="60"/>
      <c r="YL25" s="60"/>
      <c r="YM25" s="60"/>
      <c r="YN25" s="60"/>
      <c r="YO25" s="60"/>
      <c r="YP25" s="60"/>
      <c r="YQ25" s="60"/>
      <c r="YR25" s="60"/>
      <c r="YS25" s="60"/>
      <c r="YT25" s="60"/>
      <c r="YU25" s="60"/>
      <c r="YV25" s="60"/>
      <c r="YW25" s="60"/>
      <c r="YX25" s="60"/>
      <c r="YY25" s="60"/>
      <c r="YZ25" s="60"/>
      <c r="ZA25" s="60"/>
      <c r="ZB25" s="60"/>
      <c r="ZC25" s="60"/>
      <c r="ZD25" s="60"/>
      <c r="ZE25" s="60"/>
      <c r="ZF25" s="60"/>
      <c r="ZG25" s="60"/>
      <c r="ZH25" s="60"/>
      <c r="ZI25" s="60"/>
      <c r="ZJ25" s="60"/>
      <c r="ZK25" s="60"/>
      <c r="ZL25" s="60"/>
      <c r="ZM25" s="60"/>
      <c r="ZN25" s="60"/>
      <c r="ZO25" s="60"/>
      <c r="ZP25" s="60"/>
      <c r="ZQ25" s="60"/>
      <c r="ZR25" s="60"/>
      <c r="ZS25" s="60"/>
      <c r="ZT25" s="60"/>
      <c r="ZU25" s="60"/>
      <c r="ZV25" s="60"/>
      <c r="ZW25" s="60"/>
      <c r="ZX25" s="60"/>
      <c r="ZY25" s="60"/>
      <c r="ZZ25" s="60"/>
      <c r="AAA25" s="60"/>
      <c r="AAB25" s="60"/>
      <c r="AAC25" s="60"/>
      <c r="AAD25" s="60"/>
      <c r="AAE25" s="60"/>
      <c r="AAF25" s="60"/>
      <c r="AAG25" s="60"/>
      <c r="AAH25" s="60"/>
      <c r="AAI25" s="60"/>
      <c r="AAJ25" s="60"/>
      <c r="AAK25" s="60"/>
      <c r="AAL25" s="60"/>
      <c r="AAM25" s="60"/>
      <c r="AAN25" s="60"/>
      <c r="AAO25" s="60"/>
      <c r="AAP25" s="60"/>
      <c r="AAQ25" s="60"/>
      <c r="AAR25" s="60"/>
      <c r="AAS25" s="60"/>
      <c r="AAT25" s="60"/>
      <c r="AAU25" s="60"/>
      <c r="AAV25" s="60"/>
      <c r="AAW25" s="60"/>
      <c r="AAX25" s="60"/>
      <c r="AAY25" s="60"/>
      <c r="AAZ25" s="60"/>
      <c r="ABA25" s="60"/>
      <c r="ABB25" s="60"/>
      <c r="ABC25" s="60"/>
      <c r="ABD25" s="60"/>
      <c r="ABE25" s="60"/>
      <c r="ABF25" s="60"/>
      <c r="ABG25" s="60"/>
      <c r="ABH25" s="60"/>
      <c r="ABI25" s="60"/>
      <c r="ABJ25" s="60"/>
      <c r="ABK25" s="60"/>
      <c r="ABL25" s="60"/>
      <c r="ABM25" s="60"/>
      <c r="ABN25" s="60"/>
      <c r="ABO25" s="60"/>
      <c r="ABP25" s="60"/>
      <c r="ABQ25" s="60"/>
      <c r="ABR25" s="60"/>
      <c r="ABS25" s="60"/>
      <c r="ABT25" s="60"/>
      <c r="ABU25" s="60"/>
      <c r="ABV25" s="60"/>
      <c r="ABW25" s="60"/>
      <c r="ABX25" s="60"/>
      <c r="ABY25" s="60"/>
      <c r="ABZ25" s="60"/>
      <c r="ACA25" s="60"/>
      <c r="ACB25" s="60"/>
      <c r="ACC25" s="60"/>
      <c r="ACD25" s="60"/>
      <c r="ACE25" s="60"/>
      <c r="ACF25" s="60"/>
      <c r="ACG25" s="60"/>
      <c r="ACH25" s="60"/>
      <c r="ACI25" s="60"/>
      <c r="ACJ25" s="60"/>
      <c r="ACK25" s="60"/>
      <c r="ACL25" s="60"/>
      <c r="ACM25" s="60"/>
      <c r="ACN25" s="60"/>
      <c r="ACO25" s="60"/>
      <c r="ACP25" s="60"/>
      <c r="ACQ25" s="60"/>
      <c r="ACR25" s="60"/>
      <c r="ACS25" s="60"/>
      <c r="ACT25" s="60"/>
      <c r="ACU25" s="60"/>
      <c r="ACV25" s="60"/>
      <c r="ACW25" s="60"/>
      <c r="ACX25" s="60"/>
      <c r="ACY25" s="60"/>
      <c r="ACZ25" s="60"/>
      <c r="ADA25" s="60"/>
      <c r="ADB25" s="60"/>
      <c r="ADC25" s="60"/>
      <c r="ADD25" s="60"/>
      <c r="ADE25" s="60"/>
      <c r="ADF25" s="60"/>
      <c r="ADG25" s="60"/>
      <c r="ADH25" s="60"/>
      <c r="ADI25" s="60"/>
      <c r="ADJ25" s="60"/>
      <c r="ADK25" s="60"/>
      <c r="ADL25" s="60"/>
      <c r="ADM25" s="60"/>
      <c r="ADN25" s="60"/>
      <c r="ADO25" s="60"/>
      <c r="ADP25" s="60"/>
      <c r="ADQ25" s="60"/>
      <c r="ADR25" s="60"/>
      <c r="ADS25" s="60"/>
      <c r="ADT25" s="60"/>
      <c r="ADU25" s="60"/>
      <c r="ADV25" s="60"/>
      <c r="ADW25" s="60"/>
      <c r="ADX25" s="60"/>
      <c r="ADY25" s="60"/>
      <c r="ADZ25" s="60"/>
      <c r="AEA25" s="60"/>
      <c r="AEB25" s="60"/>
      <c r="AEC25" s="60"/>
      <c r="AED25" s="60"/>
      <c r="AEE25" s="60"/>
      <c r="AEF25" s="60"/>
      <c r="AEG25" s="60"/>
      <c r="AEH25" s="60"/>
      <c r="AEI25" s="60"/>
      <c r="AEJ25" s="60"/>
      <c r="AEK25" s="60"/>
      <c r="AEL25" s="60"/>
      <c r="AEM25" s="60"/>
      <c r="AEN25" s="60"/>
      <c r="AEO25" s="60"/>
      <c r="AEP25" s="60"/>
      <c r="AEQ25" s="60"/>
      <c r="AER25" s="60"/>
      <c r="AES25" s="60"/>
      <c r="AET25" s="60"/>
      <c r="AEU25" s="60"/>
      <c r="AEV25" s="60"/>
      <c r="AEW25" s="60"/>
      <c r="AEX25" s="60"/>
      <c r="AEY25" s="60"/>
      <c r="AEZ25" s="60"/>
      <c r="AFA25" s="60"/>
      <c r="AFB25" s="60"/>
      <c r="AFC25" s="60"/>
      <c r="AFD25" s="60"/>
      <c r="AFE25" s="60"/>
      <c r="AFF25" s="60"/>
      <c r="AFG25" s="60"/>
      <c r="AFH25" s="60"/>
      <c r="AFI25" s="60"/>
      <c r="AFJ25" s="60"/>
      <c r="AFK25" s="60"/>
      <c r="AFL25" s="60"/>
      <c r="AFM25" s="60"/>
      <c r="AFN25" s="60"/>
      <c r="AFO25" s="60"/>
      <c r="AFP25" s="60"/>
      <c r="AFQ25" s="60"/>
      <c r="AFR25" s="60"/>
      <c r="AFS25" s="60"/>
      <c r="AFT25" s="60"/>
      <c r="AFU25" s="60"/>
      <c r="AFV25" s="60"/>
      <c r="AFW25" s="60"/>
      <c r="AFX25" s="60"/>
      <c r="AFY25" s="60"/>
      <c r="AFZ25" s="60"/>
      <c r="AGA25" s="60"/>
      <c r="AGB25" s="60"/>
      <c r="AGC25" s="60"/>
      <c r="AGD25" s="60"/>
      <c r="AGE25" s="60"/>
      <c r="AGF25" s="60"/>
      <c r="AGG25" s="60"/>
      <c r="AGH25" s="60"/>
      <c r="AGI25" s="60"/>
      <c r="AGJ25" s="60"/>
      <c r="AGK25" s="60"/>
      <c r="AGL25" s="60"/>
      <c r="AGM25" s="60"/>
      <c r="AGN25" s="60"/>
      <c r="AGO25" s="60"/>
      <c r="AGP25" s="60"/>
      <c r="AGQ25" s="60"/>
      <c r="AGR25" s="60"/>
      <c r="AGS25" s="60"/>
      <c r="AGT25" s="60"/>
      <c r="AGU25" s="60"/>
      <c r="AGV25" s="60"/>
      <c r="AGW25" s="60"/>
      <c r="AGX25" s="60"/>
    </row>
    <row r="26" spans="1:882" s="107" customFormat="1" ht="18.75" customHeight="1" x14ac:dyDescent="0.6">
      <c r="A26" s="42">
        <v>9</v>
      </c>
      <c r="B26" s="108" t="s">
        <v>305</v>
      </c>
      <c r="C26" s="109">
        <v>66210</v>
      </c>
      <c r="D26" s="109">
        <v>66210</v>
      </c>
      <c r="E26" s="42" t="s">
        <v>48</v>
      </c>
      <c r="F26" s="110" t="s">
        <v>307</v>
      </c>
      <c r="G26" s="110" t="s">
        <v>307</v>
      </c>
      <c r="H26" s="97" t="s">
        <v>52</v>
      </c>
      <c r="I26" s="111" t="s">
        <v>308</v>
      </c>
      <c r="J26" s="119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/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60"/>
      <c r="IF26" s="60"/>
      <c r="IG26" s="60"/>
      <c r="IH26" s="60"/>
      <c r="II26" s="60"/>
      <c r="IJ26" s="60"/>
      <c r="IK26" s="60"/>
      <c r="IL26" s="60"/>
      <c r="IM26" s="60"/>
      <c r="IN26" s="60"/>
      <c r="IO26" s="60"/>
      <c r="IP26" s="60"/>
      <c r="IQ26" s="60"/>
      <c r="IR26" s="60"/>
      <c r="IS26" s="60"/>
      <c r="IT26" s="60"/>
      <c r="IU26" s="60"/>
      <c r="IV26" s="60"/>
      <c r="IW26" s="60"/>
      <c r="IX26" s="60"/>
      <c r="IY26" s="60"/>
      <c r="IZ26" s="60"/>
      <c r="JA26" s="60"/>
      <c r="JB26" s="60"/>
      <c r="JC26" s="60"/>
      <c r="JD26" s="60"/>
      <c r="JE26" s="60"/>
      <c r="JF26" s="60"/>
      <c r="JG26" s="60"/>
      <c r="JH26" s="60"/>
      <c r="JI26" s="60"/>
      <c r="JJ26" s="60"/>
      <c r="JK26" s="60"/>
      <c r="JL26" s="60"/>
      <c r="JM26" s="60"/>
      <c r="JN26" s="60"/>
      <c r="JO26" s="60"/>
      <c r="JP26" s="60"/>
      <c r="JQ26" s="60"/>
      <c r="JR26" s="60"/>
      <c r="JS26" s="60"/>
      <c r="JT26" s="60"/>
      <c r="JU26" s="60"/>
      <c r="JV26" s="60"/>
      <c r="JW26" s="60"/>
      <c r="JX26" s="60"/>
      <c r="JY26" s="60"/>
      <c r="JZ26" s="60"/>
      <c r="KA26" s="60"/>
      <c r="KB26" s="60"/>
      <c r="KC26" s="60"/>
      <c r="KD26" s="60"/>
      <c r="KE26" s="60"/>
      <c r="KF26" s="60"/>
      <c r="KG26" s="60"/>
      <c r="KH26" s="60"/>
      <c r="KI26" s="60"/>
      <c r="KJ26" s="60"/>
      <c r="KK26" s="60"/>
      <c r="KL26" s="60"/>
      <c r="KM26" s="60"/>
      <c r="KN26" s="60"/>
      <c r="KO26" s="60"/>
      <c r="KP26" s="60"/>
      <c r="KQ26" s="60"/>
      <c r="KR26" s="60"/>
      <c r="KS26" s="60"/>
      <c r="KT26" s="60"/>
      <c r="KU26" s="60"/>
      <c r="KV26" s="60"/>
      <c r="KW26" s="60"/>
      <c r="KX26" s="60"/>
      <c r="KY26" s="60"/>
      <c r="KZ26" s="60"/>
      <c r="LA26" s="60"/>
      <c r="LB26" s="60"/>
      <c r="LC26" s="60"/>
      <c r="LD26" s="60"/>
      <c r="LE26" s="60"/>
      <c r="LF26" s="60"/>
      <c r="LG26" s="60"/>
      <c r="LH26" s="60"/>
      <c r="LI26" s="60"/>
      <c r="LJ26" s="60"/>
      <c r="LK26" s="60"/>
      <c r="LL26" s="60"/>
      <c r="LM26" s="60"/>
      <c r="LN26" s="60"/>
      <c r="LO26" s="60"/>
      <c r="LP26" s="60"/>
      <c r="LQ26" s="60"/>
      <c r="LR26" s="60"/>
      <c r="LS26" s="60"/>
      <c r="LT26" s="60"/>
      <c r="LU26" s="60"/>
      <c r="LV26" s="60"/>
      <c r="LW26" s="60"/>
      <c r="LX26" s="60"/>
      <c r="LY26" s="60"/>
      <c r="LZ26" s="60"/>
      <c r="MA26" s="60"/>
      <c r="MB26" s="60"/>
      <c r="MC26" s="60"/>
      <c r="MD26" s="60"/>
      <c r="ME26" s="60"/>
      <c r="MF26" s="60"/>
      <c r="MG26" s="60"/>
      <c r="MH26" s="60"/>
      <c r="MI26" s="60"/>
      <c r="MJ26" s="60"/>
      <c r="MK26" s="60"/>
      <c r="ML26" s="60"/>
      <c r="MM26" s="60"/>
      <c r="MN26" s="60"/>
      <c r="MO26" s="60"/>
      <c r="MP26" s="60"/>
      <c r="MQ26" s="60"/>
      <c r="MR26" s="60"/>
      <c r="MS26" s="60"/>
      <c r="MT26" s="60"/>
      <c r="MU26" s="60"/>
      <c r="MV26" s="60"/>
      <c r="MW26" s="60"/>
      <c r="MX26" s="60"/>
      <c r="MY26" s="60"/>
      <c r="MZ26" s="60"/>
      <c r="NA26" s="60"/>
      <c r="NB26" s="60"/>
      <c r="NC26" s="60"/>
      <c r="ND26" s="60"/>
      <c r="NE26" s="60"/>
      <c r="NF26" s="60"/>
      <c r="NG26" s="60"/>
      <c r="NH26" s="60"/>
      <c r="NI26" s="60"/>
      <c r="NJ26" s="60"/>
      <c r="NK26" s="60"/>
      <c r="NL26" s="60"/>
      <c r="NM26" s="60"/>
      <c r="NN26" s="60"/>
      <c r="NO26" s="60"/>
      <c r="NP26" s="60"/>
      <c r="NQ26" s="60"/>
      <c r="NR26" s="60"/>
      <c r="NS26" s="60"/>
      <c r="NT26" s="60"/>
      <c r="NU26" s="60"/>
      <c r="NV26" s="60"/>
      <c r="NW26" s="60"/>
      <c r="NX26" s="60"/>
      <c r="NY26" s="60"/>
      <c r="NZ26" s="60"/>
      <c r="OA26" s="60"/>
      <c r="OB26" s="60"/>
      <c r="OC26" s="60"/>
      <c r="OD26" s="60"/>
      <c r="OE26" s="60"/>
      <c r="OF26" s="60"/>
      <c r="OG26" s="60"/>
      <c r="OH26" s="60"/>
      <c r="OI26" s="60"/>
      <c r="OJ26" s="60"/>
      <c r="OK26" s="60"/>
      <c r="OL26" s="60"/>
      <c r="OM26" s="60"/>
      <c r="ON26" s="60"/>
      <c r="OO26" s="60"/>
      <c r="OP26" s="60"/>
      <c r="OQ26" s="60"/>
      <c r="OR26" s="60"/>
      <c r="OS26" s="60"/>
      <c r="OT26" s="60"/>
      <c r="OU26" s="60"/>
      <c r="OV26" s="60"/>
      <c r="OW26" s="60"/>
      <c r="OX26" s="60"/>
      <c r="OY26" s="60"/>
      <c r="OZ26" s="60"/>
      <c r="PA26" s="60"/>
      <c r="PB26" s="60"/>
      <c r="PC26" s="60"/>
      <c r="PD26" s="60"/>
      <c r="PE26" s="60"/>
      <c r="PF26" s="60"/>
      <c r="PG26" s="60"/>
      <c r="PH26" s="60"/>
      <c r="PI26" s="60"/>
      <c r="PJ26" s="60"/>
      <c r="PK26" s="60"/>
      <c r="PL26" s="60"/>
      <c r="PM26" s="60"/>
      <c r="PN26" s="60"/>
      <c r="PO26" s="60"/>
      <c r="PP26" s="60"/>
      <c r="PQ26" s="60"/>
      <c r="PR26" s="60"/>
      <c r="PS26" s="60"/>
      <c r="PT26" s="60"/>
      <c r="PU26" s="60"/>
      <c r="PV26" s="60"/>
      <c r="PW26" s="60"/>
      <c r="PX26" s="60"/>
      <c r="PY26" s="60"/>
      <c r="PZ26" s="60"/>
      <c r="QA26" s="60"/>
      <c r="QB26" s="60"/>
      <c r="QC26" s="60"/>
      <c r="QD26" s="60"/>
      <c r="QE26" s="60"/>
      <c r="QF26" s="60"/>
      <c r="QG26" s="60"/>
      <c r="QH26" s="60"/>
      <c r="QI26" s="60"/>
      <c r="QJ26" s="60"/>
      <c r="QK26" s="60"/>
      <c r="QL26" s="60"/>
      <c r="QM26" s="60"/>
      <c r="QN26" s="60"/>
      <c r="QO26" s="60"/>
      <c r="QP26" s="60"/>
      <c r="QQ26" s="60"/>
      <c r="QR26" s="60"/>
      <c r="QS26" s="60"/>
      <c r="QT26" s="60"/>
      <c r="QU26" s="60"/>
      <c r="QV26" s="60"/>
      <c r="QW26" s="60"/>
      <c r="QX26" s="60"/>
      <c r="QY26" s="60"/>
      <c r="QZ26" s="60"/>
      <c r="RA26" s="60"/>
      <c r="RB26" s="60"/>
      <c r="RC26" s="60"/>
      <c r="RD26" s="60"/>
      <c r="RE26" s="60"/>
      <c r="RF26" s="60"/>
      <c r="RG26" s="60"/>
      <c r="RH26" s="60"/>
      <c r="RI26" s="60"/>
      <c r="RJ26" s="60"/>
      <c r="RK26" s="60"/>
      <c r="RL26" s="60"/>
      <c r="RM26" s="60"/>
      <c r="RN26" s="60"/>
      <c r="RO26" s="60"/>
      <c r="RP26" s="60"/>
      <c r="RQ26" s="60"/>
      <c r="RR26" s="60"/>
      <c r="RS26" s="60"/>
      <c r="RT26" s="60"/>
      <c r="RU26" s="60"/>
      <c r="RV26" s="60"/>
      <c r="RW26" s="60"/>
      <c r="RX26" s="60"/>
      <c r="RY26" s="60"/>
      <c r="RZ26" s="60"/>
      <c r="SA26" s="60"/>
      <c r="SB26" s="60"/>
      <c r="SC26" s="60"/>
      <c r="SD26" s="60"/>
      <c r="SE26" s="60"/>
      <c r="SF26" s="60"/>
      <c r="SG26" s="60"/>
      <c r="SH26" s="60"/>
      <c r="SI26" s="60"/>
      <c r="SJ26" s="60"/>
      <c r="SK26" s="60"/>
      <c r="SL26" s="60"/>
      <c r="SM26" s="60"/>
      <c r="SN26" s="60"/>
      <c r="SO26" s="60"/>
      <c r="SP26" s="60"/>
      <c r="SQ26" s="60"/>
      <c r="SR26" s="60"/>
      <c r="SS26" s="60"/>
      <c r="ST26" s="60"/>
      <c r="SU26" s="60"/>
      <c r="SV26" s="60"/>
      <c r="SW26" s="60"/>
      <c r="SX26" s="60"/>
      <c r="SY26" s="60"/>
      <c r="SZ26" s="60"/>
      <c r="TA26" s="60"/>
      <c r="TB26" s="60"/>
      <c r="TC26" s="60"/>
      <c r="TD26" s="60"/>
      <c r="TE26" s="60"/>
      <c r="TF26" s="60"/>
      <c r="TG26" s="60"/>
      <c r="TH26" s="60"/>
      <c r="TI26" s="60"/>
      <c r="TJ26" s="60"/>
      <c r="TK26" s="60"/>
      <c r="TL26" s="60"/>
      <c r="TM26" s="60"/>
      <c r="TN26" s="60"/>
      <c r="TO26" s="60"/>
      <c r="TP26" s="60"/>
      <c r="TQ26" s="60"/>
      <c r="TR26" s="60"/>
      <c r="TS26" s="60"/>
      <c r="TT26" s="60"/>
      <c r="TU26" s="60"/>
      <c r="TV26" s="60"/>
      <c r="TW26" s="60"/>
      <c r="TX26" s="60"/>
      <c r="TY26" s="60"/>
      <c r="TZ26" s="60"/>
      <c r="UA26" s="60"/>
      <c r="UB26" s="60"/>
      <c r="UC26" s="60"/>
      <c r="UD26" s="60"/>
      <c r="UE26" s="60"/>
      <c r="UF26" s="60"/>
      <c r="UG26" s="60"/>
      <c r="UH26" s="60"/>
      <c r="UI26" s="60"/>
      <c r="UJ26" s="60"/>
      <c r="UK26" s="60"/>
      <c r="UL26" s="60"/>
      <c r="UM26" s="60"/>
      <c r="UN26" s="60"/>
      <c r="UO26" s="60"/>
      <c r="UP26" s="60"/>
      <c r="UQ26" s="60"/>
      <c r="UR26" s="60"/>
      <c r="US26" s="60"/>
      <c r="UT26" s="60"/>
      <c r="UU26" s="60"/>
      <c r="UV26" s="60"/>
      <c r="UW26" s="60"/>
      <c r="UX26" s="60"/>
      <c r="UY26" s="60"/>
      <c r="UZ26" s="60"/>
      <c r="VA26" s="60"/>
      <c r="VB26" s="60"/>
      <c r="VC26" s="60"/>
      <c r="VD26" s="60"/>
      <c r="VE26" s="60"/>
      <c r="VF26" s="60"/>
      <c r="VG26" s="60"/>
      <c r="VH26" s="60"/>
      <c r="VI26" s="60"/>
      <c r="VJ26" s="60"/>
      <c r="VK26" s="60"/>
      <c r="VL26" s="60"/>
      <c r="VM26" s="60"/>
      <c r="VN26" s="60"/>
      <c r="VO26" s="60"/>
      <c r="VP26" s="60"/>
      <c r="VQ26" s="60"/>
      <c r="VR26" s="60"/>
      <c r="VS26" s="60"/>
      <c r="VT26" s="60"/>
      <c r="VU26" s="60"/>
      <c r="VV26" s="60"/>
      <c r="VW26" s="60"/>
      <c r="VX26" s="60"/>
      <c r="VY26" s="60"/>
      <c r="VZ26" s="60"/>
      <c r="WA26" s="60"/>
      <c r="WB26" s="60"/>
      <c r="WC26" s="60"/>
      <c r="WD26" s="60"/>
      <c r="WE26" s="60"/>
      <c r="WF26" s="60"/>
      <c r="WG26" s="60"/>
      <c r="WH26" s="60"/>
      <c r="WI26" s="60"/>
      <c r="WJ26" s="60"/>
      <c r="WK26" s="60"/>
      <c r="WL26" s="60"/>
      <c r="WM26" s="60"/>
      <c r="WN26" s="60"/>
      <c r="WO26" s="60"/>
      <c r="WP26" s="60"/>
      <c r="WQ26" s="60"/>
      <c r="WR26" s="60"/>
      <c r="WS26" s="60"/>
      <c r="WT26" s="60"/>
      <c r="WU26" s="60"/>
      <c r="WV26" s="60"/>
      <c r="WW26" s="60"/>
      <c r="WX26" s="60"/>
      <c r="WY26" s="60"/>
      <c r="WZ26" s="60"/>
      <c r="XA26" s="60"/>
      <c r="XB26" s="60"/>
      <c r="XC26" s="60"/>
      <c r="XD26" s="60"/>
      <c r="XE26" s="60"/>
      <c r="XF26" s="60"/>
      <c r="XG26" s="60"/>
      <c r="XH26" s="60"/>
      <c r="XI26" s="60"/>
      <c r="XJ26" s="60"/>
      <c r="XK26" s="60"/>
      <c r="XL26" s="60"/>
      <c r="XM26" s="60"/>
      <c r="XN26" s="60"/>
      <c r="XO26" s="60"/>
      <c r="XP26" s="60"/>
      <c r="XQ26" s="60"/>
      <c r="XR26" s="60"/>
      <c r="XS26" s="60"/>
      <c r="XT26" s="60"/>
      <c r="XU26" s="60"/>
      <c r="XV26" s="60"/>
      <c r="XW26" s="60"/>
      <c r="XX26" s="60"/>
      <c r="XY26" s="60"/>
      <c r="XZ26" s="60"/>
      <c r="YA26" s="60"/>
      <c r="YB26" s="60"/>
      <c r="YC26" s="60"/>
      <c r="YD26" s="60"/>
      <c r="YE26" s="60"/>
      <c r="YF26" s="60"/>
      <c r="YG26" s="60"/>
      <c r="YH26" s="60"/>
      <c r="YI26" s="60"/>
      <c r="YJ26" s="60"/>
      <c r="YK26" s="60"/>
      <c r="YL26" s="60"/>
      <c r="YM26" s="60"/>
      <c r="YN26" s="60"/>
      <c r="YO26" s="60"/>
      <c r="YP26" s="60"/>
      <c r="YQ26" s="60"/>
      <c r="YR26" s="60"/>
      <c r="YS26" s="60"/>
      <c r="YT26" s="60"/>
      <c r="YU26" s="60"/>
      <c r="YV26" s="60"/>
      <c r="YW26" s="60"/>
      <c r="YX26" s="60"/>
      <c r="YY26" s="60"/>
      <c r="YZ26" s="60"/>
      <c r="ZA26" s="60"/>
      <c r="ZB26" s="60"/>
      <c r="ZC26" s="60"/>
      <c r="ZD26" s="60"/>
      <c r="ZE26" s="60"/>
      <c r="ZF26" s="60"/>
      <c r="ZG26" s="60"/>
      <c r="ZH26" s="60"/>
      <c r="ZI26" s="60"/>
      <c r="ZJ26" s="60"/>
      <c r="ZK26" s="60"/>
      <c r="ZL26" s="60"/>
      <c r="ZM26" s="60"/>
      <c r="ZN26" s="60"/>
      <c r="ZO26" s="60"/>
      <c r="ZP26" s="60"/>
      <c r="ZQ26" s="60"/>
      <c r="ZR26" s="60"/>
      <c r="ZS26" s="60"/>
      <c r="ZT26" s="60"/>
      <c r="ZU26" s="60"/>
      <c r="ZV26" s="60"/>
      <c r="ZW26" s="60"/>
      <c r="ZX26" s="60"/>
      <c r="ZY26" s="60"/>
      <c r="ZZ26" s="60"/>
      <c r="AAA26" s="60"/>
      <c r="AAB26" s="60"/>
      <c r="AAC26" s="60"/>
      <c r="AAD26" s="60"/>
      <c r="AAE26" s="60"/>
      <c r="AAF26" s="60"/>
      <c r="AAG26" s="60"/>
      <c r="AAH26" s="60"/>
      <c r="AAI26" s="60"/>
      <c r="AAJ26" s="60"/>
      <c r="AAK26" s="60"/>
      <c r="AAL26" s="60"/>
      <c r="AAM26" s="60"/>
      <c r="AAN26" s="60"/>
      <c r="AAO26" s="60"/>
      <c r="AAP26" s="60"/>
      <c r="AAQ26" s="60"/>
      <c r="AAR26" s="60"/>
      <c r="AAS26" s="60"/>
      <c r="AAT26" s="60"/>
      <c r="AAU26" s="60"/>
      <c r="AAV26" s="60"/>
      <c r="AAW26" s="60"/>
      <c r="AAX26" s="60"/>
      <c r="AAY26" s="60"/>
      <c r="AAZ26" s="60"/>
      <c r="ABA26" s="60"/>
      <c r="ABB26" s="60"/>
      <c r="ABC26" s="60"/>
      <c r="ABD26" s="60"/>
      <c r="ABE26" s="60"/>
      <c r="ABF26" s="60"/>
      <c r="ABG26" s="60"/>
      <c r="ABH26" s="60"/>
      <c r="ABI26" s="60"/>
      <c r="ABJ26" s="60"/>
      <c r="ABK26" s="60"/>
      <c r="ABL26" s="60"/>
      <c r="ABM26" s="60"/>
      <c r="ABN26" s="60"/>
      <c r="ABO26" s="60"/>
      <c r="ABP26" s="60"/>
      <c r="ABQ26" s="60"/>
      <c r="ABR26" s="60"/>
      <c r="ABS26" s="60"/>
      <c r="ABT26" s="60"/>
      <c r="ABU26" s="60"/>
      <c r="ABV26" s="60"/>
      <c r="ABW26" s="60"/>
      <c r="ABX26" s="60"/>
      <c r="ABY26" s="60"/>
      <c r="ABZ26" s="60"/>
      <c r="ACA26" s="60"/>
      <c r="ACB26" s="60"/>
      <c r="ACC26" s="60"/>
      <c r="ACD26" s="60"/>
      <c r="ACE26" s="60"/>
      <c r="ACF26" s="60"/>
      <c r="ACG26" s="60"/>
      <c r="ACH26" s="60"/>
      <c r="ACI26" s="60"/>
      <c r="ACJ26" s="60"/>
      <c r="ACK26" s="60"/>
      <c r="ACL26" s="60"/>
      <c r="ACM26" s="60"/>
      <c r="ACN26" s="60"/>
      <c r="ACO26" s="60"/>
      <c r="ACP26" s="60"/>
      <c r="ACQ26" s="60"/>
      <c r="ACR26" s="60"/>
      <c r="ACS26" s="60"/>
      <c r="ACT26" s="60"/>
      <c r="ACU26" s="60"/>
      <c r="ACV26" s="60"/>
      <c r="ACW26" s="60"/>
      <c r="ACX26" s="60"/>
      <c r="ACY26" s="60"/>
      <c r="ACZ26" s="60"/>
      <c r="ADA26" s="60"/>
      <c r="ADB26" s="60"/>
      <c r="ADC26" s="60"/>
      <c r="ADD26" s="60"/>
      <c r="ADE26" s="60"/>
      <c r="ADF26" s="60"/>
      <c r="ADG26" s="60"/>
      <c r="ADH26" s="60"/>
      <c r="ADI26" s="60"/>
      <c r="ADJ26" s="60"/>
      <c r="ADK26" s="60"/>
      <c r="ADL26" s="60"/>
      <c r="ADM26" s="60"/>
      <c r="ADN26" s="60"/>
      <c r="ADO26" s="60"/>
      <c r="ADP26" s="60"/>
      <c r="ADQ26" s="60"/>
      <c r="ADR26" s="60"/>
      <c r="ADS26" s="60"/>
      <c r="ADT26" s="60"/>
      <c r="ADU26" s="60"/>
      <c r="ADV26" s="60"/>
      <c r="ADW26" s="60"/>
      <c r="ADX26" s="60"/>
      <c r="ADY26" s="60"/>
      <c r="ADZ26" s="60"/>
      <c r="AEA26" s="60"/>
      <c r="AEB26" s="60"/>
      <c r="AEC26" s="60"/>
      <c r="AED26" s="60"/>
      <c r="AEE26" s="60"/>
      <c r="AEF26" s="60"/>
      <c r="AEG26" s="60"/>
      <c r="AEH26" s="60"/>
      <c r="AEI26" s="60"/>
      <c r="AEJ26" s="60"/>
      <c r="AEK26" s="60"/>
      <c r="AEL26" s="60"/>
      <c r="AEM26" s="60"/>
      <c r="AEN26" s="60"/>
      <c r="AEO26" s="60"/>
      <c r="AEP26" s="60"/>
      <c r="AEQ26" s="60"/>
      <c r="AER26" s="60"/>
      <c r="AES26" s="60"/>
      <c r="AET26" s="60"/>
      <c r="AEU26" s="60"/>
      <c r="AEV26" s="60"/>
      <c r="AEW26" s="60"/>
      <c r="AEX26" s="60"/>
      <c r="AEY26" s="60"/>
      <c r="AEZ26" s="60"/>
      <c r="AFA26" s="60"/>
      <c r="AFB26" s="60"/>
      <c r="AFC26" s="60"/>
      <c r="AFD26" s="60"/>
      <c r="AFE26" s="60"/>
      <c r="AFF26" s="60"/>
      <c r="AFG26" s="60"/>
      <c r="AFH26" s="60"/>
      <c r="AFI26" s="60"/>
      <c r="AFJ26" s="60"/>
      <c r="AFK26" s="60"/>
      <c r="AFL26" s="60"/>
      <c r="AFM26" s="60"/>
      <c r="AFN26" s="60"/>
      <c r="AFO26" s="60"/>
      <c r="AFP26" s="60"/>
      <c r="AFQ26" s="60"/>
      <c r="AFR26" s="60"/>
      <c r="AFS26" s="60"/>
      <c r="AFT26" s="60"/>
      <c r="AFU26" s="60"/>
      <c r="AFV26" s="60"/>
      <c r="AFW26" s="60"/>
      <c r="AFX26" s="60"/>
      <c r="AFY26" s="60"/>
      <c r="AFZ26" s="60"/>
      <c r="AGA26" s="60"/>
      <c r="AGB26" s="60"/>
      <c r="AGC26" s="60"/>
      <c r="AGD26" s="60"/>
      <c r="AGE26" s="60"/>
      <c r="AGF26" s="60"/>
      <c r="AGG26" s="60"/>
      <c r="AGH26" s="60"/>
      <c r="AGI26" s="60"/>
      <c r="AGJ26" s="60"/>
      <c r="AGK26" s="60"/>
      <c r="AGL26" s="60"/>
      <c r="AGM26" s="60"/>
      <c r="AGN26" s="60"/>
      <c r="AGO26" s="60"/>
      <c r="AGP26" s="60"/>
      <c r="AGQ26" s="60"/>
      <c r="AGR26" s="60"/>
      <c r="AGS26" s="60"/>
      <c r="AGT26" s="60"/>
      <c r="AGU26" s="60"/>
      <c r="AGV26" s="60"/>
      <c r="AGW26" s="60"/>
      <c r="AGX26" s="60"/>
    </row>
    <row r="27" spans="1:882" s="107" customFormat="1" ht="18.75" customHeight="1" x14ac:dyDescent="0.6">
      <c r="A27" s="13"/>
      <c r="B27" s="14" t="s">
        <v>306</v>
      </c>
      <c r="C27" s="15"/>
      <c r="D27" s="15"/>
      <c r="E27" s="13"/>
      <c r="F27" s="45">
        <f>C26</f>
        <v>66210</v>
      </c>
      <c r="G27" s="45">
        <f>C26</f>
        <v>66210</v>
      </c>
      <c r="H27" s="13" t="s">
        <v>51</v>
      </c>
      <c r="I27" s="104" t="s">
        <v>309</v>
      </c>
      <c r="J27" s="119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0"/>
      <c r="DB27" s="60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0"/>
      <c r="DQ27" s="60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0"/>
      <c r="EF27" s="60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0"/>
      <c r="EU27" s="60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0"/>
      <c r="FJ27" s="60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0"/>
      <c r="GN27" s="60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0"/>
      <c r="HC27" s="60"/>
      <c r="HD27" s="60"/>
      <c r="HE27" s="60"/>
      <c r="HF27" s="60"/>
      <c r="HG27" s="60"/>
      <c r="HH27" s="60"/>
      <c r="HI27" s="60"/>
      <c r="HJ27" s="60"/>
      <c r="HK27" s="60"/>
      <c r="HL27" s="60"/>
      <c r="HM27" s="60"/>
      <c r="HN27" s="60"/>
      <c r="HO27" s="60"/>
      <c r="HP27" s="60"/>
      <c r="HQ27" s="60"/>
      <c r="HR27" s="60"/>
      <c r="HS27" s="60"/>
      <c r="HT27" s="60"/>
      <c r="HU27" s="60"/>
      <c r="HV27" s="60"/>
      <c r="HW27" s="60"/>
      <c r="HX27" s="60"/>
      <c r="HY27" s="60"/>
      <c r="HZ27" s="60"/>
      <c r="IA27" s="60"/>
      <c r="IB27" s="60"/>
      <c r="IC27" s="60"/>
      <c r="ID27" s="60"/>
      <c r="IE27" s="60"/>
      <c r="IF27" s="60"/>
      <c r="IG27" s="60"/>
      <c r="IH27" s="60"/>
      <c r="II27" s="60"/>
      <c r="IJ27" s="60"/>
      <c r="IK27" s="60"/>
      <c r="IL27" s="60"/>
      <c r="IM27" s="60"/>
      <c r="IN27" s="60"/>
      <c r="IO27" s="60"/>
      <c r="IP27" s="60"/>
      <c r="IQ27" s="60"/>
      <c r="IR27" s="60"/>
      <c r="IS27" s="60"/>
      <c r="IT27" s="60"/>
      <c r="IU27" s="60"/>
      <c r="IV27" s="60"/>
      <c r="IW27" s="60"/>
      <c r="IX27" s="60"/>
      <c r="IY27" s="60"/>
      <c r="IZ27" s="60"/>
      <c r="JA27" s="60"/>
      <c r="JB27" s="60"/>
      <c r="JC27" s="60"/>
      <c r="JD27" s="60"/>
      <c r="JE27" s="60"/>
      <c r="JF27" s="60"/>
      <c r="JG27" s="60"/>
      <c r="JH27" s="60"/>
      <c r="JI27" s="60"/>
      <c r="JJ27" s="60"/>
      <c r="JK27" s="60"/>
      <c r="JL27" s="60"/>
      <c r="JM27" s="60"/>
      <c r="JN27" s="60"/>
      <c r="JO27" s="60"/>
      <c r="JP27" s="60"/>
      <c r="JQ27" s="60"/>
      <c r="JR27" s="60"/>
      <c r="JS27" s="60"/>
      <c r="JT27" s="60"/>
      <c r="JU27" s="60"/>
      <c r="JV27" s="60"/>
      <c r="JW27" s="60"/>
      <c r="JX27" s="60"/>
      <c r="JY27" s="60"/>
      <c r="JZ27" s="60"/>
      <c r="KA27" s="60"/>
      <c r="KB27" s="60"/>
      <c r="KC27" s="60"/>
      <c r="KD27" s="60"/>
      <c r="KE27" s="60"/>
      <c r="KF27" s="60"/>
      <c r="KG27" s="60"/>
      <c r="KH27" s="60"/>
      <c r="KI27" s="60"/>
      <c r="KJ27" s="60"/>
      <c r="KK27" s="60"/>
      <c r="KL27" s="60"/>
      <c r="KM27" s="60"/>
      <c r="KN27" s="60"/>
      <c r="KO27" s="60"/>
      <c r="KP27" s="60"/>
      <c r="KQ27" s="60"/>
      <c r="KR27" s="60"/>
      <c r="KS27" s="60"/>
      <c r="KT27" s="60"/>
      <c r="KU27" s="60"/>
      <c r="KV27" s="60"/>
      <c r="KW27" s="60"/>
      <c r="KX27" s="60"/>
      <c r="KY27" s="60"/>
      <c r="KZ27" s="60"/>
      <c r="LA27" s="60"/>
      <c r="LB27" s="60"/>
      <c r="LC27" s="60"/>
      <c r="LD27" s="60"/>
      <c r="LE27" s="60"/>
      <c r="LF27" s="60"/>
      <c r="LG27" s="60"/>
      <c r="LH27" s="60"/>
      <c r="LI27" s="60"/>
      <c r="LJ27" s="60"/>
      <c r="LK27" s="60"/>
      <c r="LL27" s="60"/>
      <c r="LM27" s="60"/>
      <c r="LN27" s="60"/>
      <c r="LO27" s="60"/>
      <c r="LP27" s="60"/>
      <c r="LQ27" s="60"/>
      <c r="LR27" s="60"/>
      <c r="LS27" s="60"/>
      <c r="LT27" s="60"/>
      <c r="LU27" s="60"/>
      <c r="LV27" s="60"/>
      <c r="LW27" s="60"/>
      <c r="LX27" s="60"/>
      <c r="LY27" s="60"/>
      <c r="LZ27" s="60"/>
      <c r="MA27" s="60"/>
      <c r="MB27" s="60"/>
      <c r="MC27" s="60"/>
      <c r="MD27" s="60"/>
      <c r="ME27" s="60"/>
      <c r="MF27" s="60"/>
      <c r="MG27" s="60"/>
      <c r="MH27" s="60"/>
      <c r="MI27" s="60"/>
      <c r="MJ27" s="60"/>
      <c r="MK27" s="60"/>
      <c r="ML27" s="60"/>
      <c r="MM27" s="60"/>
      <c r="MN27" s="60"/>
      <c r="MO27" s="60"/>
      <c r="MP27" s="60"/>
      <c r="MQ27" s="60"/>
      <c r="MR27" s="60"/>
      <c r="MS27" s="60"/>
      <c r="MT27" s="60"/>
      <c r="MU27" s="60"/>
      <c r="MV27" s="60"/>
      <c r="MW27" s="60"/>
      <c r="MX27" s="60"/>
      <c r="MY27" s="60"/>
      <c r="MZ27" s="60"/>
      <c r="NA27" s="60"/>
      <c r="NB27" s="60"/>
      <c r="NC27" s="60"/>
      <c r="ND27" s="60"/>
      <c r="NE27" s="60"/>
      <c r="NF27" s="60"/>
      <c r="NG27" s="60"/>
      <c r="NH27" s="60"/>
      <c r="NI27" s="60"/>
      <c r="NJ27" s="60"/>
      <c r="NK27" s="60"/>
      <c r="NL27" s="60"/>
      <c r="NM27" s="60"/>
      <c r="NN27" s="60"/>
      <c r="NO27" s="60"/>
      <c r="NP27" s="60"/>
      <c r="NQ27" s="60"/>
      <c r="NR27" s="60"/>
      <c r="NS27" s="60"/>
      <c r="NT27" s="60"/>
      <c r="NU27" s="60"/>
      <c r="NV27" s="60"/>
      <c r="NW27" s="60"/>
      <c r="NX27" s="60"/>
      <c r="NY27" s="60"/>
      <c r="NZ27" s="60"/>
      <c r="OA27" s="60"/>
      <c r="OB27" s="60"/>
      <c r="OC27" s="60"/>
      <c r="OD27" s="60"/>
      <c r="OE27" s="60"/>
      <c r="OF27" s="60"/>
      <c r="OG27" s="60"/>
      <c r="OH27" s="60"/>
      <c r="OI27" s="60"/>
      <c r="OJ27" s="60"/>
      <c r="OK27" s="60"/>
      <c r="OL27" s="60"/>
      <c r="OM27" s="60"/>
      <c r="ON27" s="60"/>
      <c r="OO27" s="60"/>
      <c r="OP27" s="60"/>
      <c r="OQ27" s="60"/>
      <c r="OR27" s="60"/>
      <c r="OS27" s="60"/>
      <c r="OT27" s="60"/>
      <c r="OU27" s="60"/>
      <c r="OV27" s="60"/>
      <c r="OW27" s="60"/>
      <c r="OX27" s="60"/>
      <c r="OY27" s="60"/>
      <c r="OZ27" s="60"/>
      <c r="PA27" s="60"/>
      <c r="PB27" s="60"/>
      <c r="PC27" s="60"/>
      <c r="PD27" s="60"/>
      <c r="PE27" s="60"/>
      <c r="PF27" s="60"/>
      <c r="PG27" s="60"/>
      <c r="PH27" s="60"/>
      <c r="PI27" s="60"/>
      <c r="PJ27" s="60"/>
      <c r="PK27" s="60"/>
      <c r="PL27" s="60"/>
      <c r="PM27" s="60"/>
      <c r="PN27" s="60"/>
      <c r="PO27" s="60"/>
      <c r="PP27" s="60"/>
      <c r="PQ27" s="60"/>
      <c r="PR27" s="60"/>
      <c r="PS27" s="60"/>
      <c r="PT27" s="60"/>
      <c r="PU27" s="60"/>
      <c r="PV27" s="60"/>
      <c r="PW27" s="60"/>
      <c r="PX27" s="60"/>
      <c r="PY27" s="60"/>
      <c r="PZ27" s="60"/>
      <c r="QA27" s="60"/>
      <c r="QB27" s="60"/>
      <c r="QC27" s="60"/>
      <c r="QD27" s="60"/>
      <c r="QE27" s="60"/>
      <c r="QF27" s="60"/>
      <c r="QG27" s="60"/>
      <c r="QH27" s="60"/>
      <c r="QI27" s="60"/>
      <c r="QJ27" s="60"/>
      <c r="QK27" s="60"/>
      <c r="QL27" s="60"/>
      <c r="QM27" s="60"/>
      <c r="QN27" s="60"/>
      <c r="QO27" s="60"/>
      <c r="QP27" s="60"/>
      <c r="QQ27" s="60"/>
      <c r="QR27" s="60"/>
      <c r="QS27" s="60"/>
      <c r="QT27" s="60"/>
      <c r="QU27" s="60"/>
      <c r="QV27" s="60"/>
      <c r="QW27" s="60"/>
      <c r="QX27" s="60"/>
      <c r="QY27" s="60"/>
      <c r="QZ27" s="60"/>
      <c r="RA27" s="60"/>
      <c r="RB27" s="60"/>
      <c r="RC27" s="60"/>
      <c r="RD27" s="60"/>
      <c r="RE27" s="60"/>
      <c r="RF27" s="60"/>
      <c r="RG27" s="60"/>
      <c r="RH27" s="60"/>
      <c r="RI27" s="60"/>
      <c r="RJ27" s="60"/>
      <c r="RK27" s="60"/>
      <c r="RL27" s="60"/>
      <c r="RM27" s="60"/>
      <c r="RN27" s="60"/>
      <c r="RO27" s="60"/>
      <c r="RP27" s="60"/>
      <c r="RQ27" s="60"/>
      <c r="RR27" s="60"/>
      <c r="RS27" s="60"/>
      <c r="RT27" s="60"/>
      <c r="RU27" s="60"/>
      <c r="RV27" s="60"/>
      <c r="RW27" s="60"/>
      <c r="RX27" s="60"/>
      <c r="RY27" s="60"/>
      <c r="RZ27" s="60"/>
      <c r="SA27" s="60"/>
      <c r="SB27" s="60"/>
      <c r="SC27" s="60"/>
      <c r="SD27" s="60"/>
      <c r="SE27" s="60"/>
      <c r="SF27" s="60"/>
      <c r="SG27" s="60"/>
      <c r="SH27" s="60"/>
      <c r="SI27" s="60"/>
      <c r="SJ27" s="60"/>
      <c r="SK27" s="60"/>
      <c r="SL27" s="60"/>
      <c r="SM27" s="60"/>
      <c r="SN27" s="60"/>
      <c r="SO27" s="60"/>
      <c r="SP27" s="60"/>
      <c r="SQ27" s="60"/>
      <c r="SR27" s="60"/>
      <c r="SS27" s="60"/>
      <c r="ST27" s="60"/>
      <c r="SU27" s="60"/>
      <c r="SV27" s="60"/>
      <c r="SW27" s="60"/>
      <c r="SX27" s="60"/>
      <c r="SY27" s="60"/>
      <c r="SZ27" s="60"/>
      <c r="TA27" s="60"/>
      <c r="TB27" s="60"/>
      <c r="TC27" s="60"/>
      <c r="TD27" s="60"/>
      <c r="TE27" s="60"/>
      <c r="TF27" s="60"/>
      <c r="TG27" s="60"/>
      <c r="TH27" s="60"/>
      <c r="TI27" s="60"/>
      <c r="TJ27" s="60"/>
      <c r="TK27" s="60"/>
      <c r="TL27" s="60"/>
      <c r="TM27" s="60"/>
      <c r="TN27" s="60"/>
      <c r="TO27" s="60"/>
      <c r="TP27" s="60"/>
      <c r="TQ27" s="60"/>
      <c r="TR27" s="60"/>
      <c r="TS27" s="60"/>
      <c r="TT27" s="60"/>
      <c r="TU27" s="60"/>
      <c r="TV27" s="60"/>
      <c r="TW27" s="60"/>
      <c r="TX27" s="60"/>
      <c r="TY27" s="60"/>
      <c r="TZ27" s="60"/>
      <c r="UA27" s="60"/>
      <c r="UB27" s="60"/>
      <c r="UC27" s="60"/>
      <c r="UD27" s="60"/>
      <c r="UE27" s="60"/>
      <c r="UF27" s="60"/>
      <c r="UG27" s="60"/>
      <c r="UH27" s="60"/>
      <c r="UI27" s="60"/>
      <c r="UJ27" s="60"/>
      <c r="UK27" s="60"/>
      <c r="UL27" s="60"/>
      <c r="UM27" s="60"/>
      <c r="UN27" s="60"/>
      <c r="UO27" s="60"/>
      <c r="UP27" s="60"/>
      <c r="UQ27" s="60"/>
      <c r="UR27" s="60"/>
      <c r="US27" s="60"/>
      <c r="UT27" s="60"/>
      <c r="UU27" s="60"/>
      <c r="UV27" s="60"/>
      <c r="UW27" s="60"/>
      <c r="UX27" s="60"/>
      <c r="UY27" s="60"/>
      <c r="UZ27" s="60"/>
      <c r="VA27" s="60"/>
      <c r="VB27" s="60"/>
      <c r="VC27" s="60"/>
      <c r="VD27" s="60"/>
      <c r="VE27" s="60"/>
      <c r="VF27" s="60"/>
      <c r="VG27" s="60"/>
      <c r="VH27" s="60"/>
      <c r="VI27" s="60"/>
      <c r="VJ27" s="60"/>
      <c r="VK27" s="60"/>
      <c r="VL27" s="60"/>
      <c r="VM27" s="60"/>
      <c r="VN27" s="60"/>
      <c r="VO27" s="60"/>
      <c r="VP27" s="60"/>
      <c r="VQ27" s="60"/>
      <c r="VR27" s="60"/>
      <c r="VS27" s="60"/>
      <c r="VT27" s="60"/>
      <c r="VU27" s="60"/>
      <c r="VV27" s="60"/>
      <c r="VW27" s="60"/>
      <c r="VX27" s="60"/>
      <c r="VY27" s="60"/>
      <c r="VZ27" s="60"/>
      <c r="WA27" s="60"/>
      <c r="WB27" s="60"/>
      <c r="WC27" s="60"/>
      <c r="WD27" s="60"/>
      <c r="WE27" s="60"/>
      <c r="WF27" s="60"/>
      <c r="WG27" s="60"/>
      <c r="WH27" s="60"/>
      <c r="WI27" s="60"/>
      <c r="WJ27" s="60"/>
      <c r="WK27" s="60"/>
      <c r="WL27" s="60"/>
      <c r="WM27" s="60"/>
      <c r="WN27" s="60"/>
      <c r="WO27" s="60"/>
      <c r="WP27" s="60"/>
      <c r="WQ27" s="60"/>
      <c r="WR27" s="60"/>
      <c r="WS27" s="60"/>
      <c r="WT27" s="60"/>
      <c r="WU27" s="60"/>
      <c r="WV27" s="60"/>
      <c r="WW27" s="60"/>
      <c r="WX27" s="60"/>
      <c r="WY27" s="60"/>
      <c r="WZ27" s="60"/>
      <c r="XA27" s="60"/>
      <c r="XB27" s="60"/>
      <c r="XC27" s="60"/>
      <c r="XD27" s="60"/>
      <c r="XE27" s="60"/>
      <c r="XF27" s="60"/>
      <c r="XG27" s="60"/>
      <c r="XH27" s="60"/>
      <c r="XI27" s="60"/>
      <c r="XJ27" s="60"/>
      <c r="XK27" s="60"/>
      <c r="XL27" s="60"/>
      <c r="XM27" s="60"/>
      <c r="XN27" s="60"/>
      <c r="XO27" s="60"/>
      <c r="XP27" s="60"/>
      <c r="XQ27" s="60"/>
      <c r="XR27" s="60"/>
      <c r="XS27" s="60"/>
      <c r="XT27" s="60"/>
      <c r="XU27" s="60"/>
      <c r="XV27" s="60"/>
      <c r="XW27" s="60"/>
      <c r="XX27" s="60"/>
      <c r="XY27" s="60"/>
      <c r="XZ27" s="60"/>
      <c r="YA27" s="60"/>
      <c r="YB27" s="60"/>
      <c r="YC27" s="60"/>
      <c r="YD27" s="60"/>
      <c r="YE27" s="60"/>
      <c r="YF27" s="60"/>
      <c r="YG27" s="60"/>
      <c r="YH27" s="60"/>
      <c r="YI27" s="60"/>
      <c r="YJ27" s="60"/>
      <c r="YK27" s="60"/>
      <c r="YL27" s="60"/>
      <c r="YM27" s="60"/>
      <c r="YN27" s="60"/>
      <c r="YO27" s="60"/>
      <c r="YP27" s="60"/>
      <c r="YQ27" s="60"/>
      <c r="YR27" s="60"/>
      <c r="YS27" s="60"/>
      <c r="YT27" s="60"/>
      <c r="YU27" s="60"/>
      <c r="YV27" s="60"/>
      <c r="YW27" s="60"/>
      <c r="YX27" s="60"/>
      <c r="YY27" s="60"/>
      <c r="YZ27" s="60"/>
      <c r="ZA27" s="60"/>
      <c r="ZB27" s="60"/>
      <c r="ZC27" s="60"/>
      <c r="ZD27" s="60"/>
      <c r="ZE27" s="60"/>
      <c r="ZF27" s="60"/>
      <c r="ZG27" s="60"/>
      <c r="ZH27" s="60"/>
      <c r="ZI27" s="60"/>
      <c r="ZJ27" s="60"/>
      <c r="ZK27" s="60"/>
      <c r="ZL27" s="60"/>
      <c r="ZM27" s="60"/>
      <c r="ZN27" s="60"/>
      <c r="ZO27" s="60"/>
      <c r="ZP27" s="60"/>
      <c r="ZQ27" s="60"/>
      <c r="ZR27" s="60"/>
      <c r="ZS27" s="60"/>
      <c r="ZT27" s="60"/>
      <c r="ZU27" s="60"/>
      <c r="ZV27" s="60"/>
      <c r="ZW27" s="60"/>
      <c r="ZX27" s="60"/>
      <c r="ZY27" s="60"/>
      <c r="ZZ27" s="60"/>
      <c r="AAA27" s="60"/>
      <c r="AAB27" s="60"/>
      <c r="AAC27" s="60"/>
      <c r="AAD27" s="60"/>
      <c r="AAE27" s="60"/>
      <c r="AAF27" s="60"/>
      <c r="AAG27" s="60"/>
      <c r="AAH27" s="60"/>
      <c r="AAI27" s="60"/>
      <c r="AAJ27" s="60"/>
      <c r="AAK27" s="60"/>
      <c r="AAL27" s="60"/>
      <c r="AAM27" s="60"/>
      <c r="AAN27" s="60"/>
      <c r="AAO27" s="60"/>
      <c r="AAP27" s="60"/>
      <c r="AAQ27" s="60"/>
      <c r="AAR27" s="60"/>
      <c r="AAS27" s="60"/>
      <c r="AAT27" s="60"/>
      <c r="AAU27" s="60"/>
      <c r="AAV27" s="60"/>
      <c r="AAW27" s="60"/>
      <c r="AAX27" s="60"/>
      <c r="AAY27" s="60"/>
      <c r="AAZ27" s="60"/>
      <c r="ABA27" s="60"/>
      <c r="ABB27" s="60"/>
      <c r="ABC27" s="60"/>
      <c r="ABD27" s="60"/>
      <c r="ABE27" s="60"/>
      <c r="ABF27" s="60"/>
      <c r="ABG27" s="60"/>
      <c r="ABH27" s="60"/>
      <c r="ABI27" s="60"/>
      <c r="ABJ27" s="60"/>
      <c r="ABK27" s="60"/>
      <c r="ABL27" s="60"/>
      <c r="ABM27" s="60"/>
      <c r="ABN27" s="60"/>
      <c r="ABO27" s="60"/>
      <c r="ABP27" s="60"/>
      <c r="ABQ27" s="60"/>
      <c r="ABR27" s="60"/>
      <c r="ABS27" s="60"/>
      <c r="ABT27" s="60"/>
      <c r="ABU27" s="60"/>
      <c r="ABV27" s="60"/>
      <c r="ABW27" s="60"/>
      <c r="ABX27" s="60"/>
      <c r="ABY27" s="60"/>
      <c r="ABZ27" s="60"/>
      <c r="ACA27" s="60"/>
      <c r="ACB27" s="60"/>
      <c r="ACC27" s="60"/>
      <c r="ACD27" s="60"/>
      <c r="ACE27" s="60"/>
      <c r="ACF27" s="60"/>
      <c r="ACG27" s="60"/>
      <c r="ACH27" s="60"/>
      <c r="ACI27" s="60"/>
      <c r="ACJ27" s="60"/>
      <c r="ACK27" s="60"/>
      <c r="ACL27" s="60"/>
      <c r="ACM27" s="60"/>
      <c r="ACN27" s="60"/>
      <c r="ACO27" s="60"/>
      <c r="ACP27" s="60"/>
      <c r="ACQ27" s="60"/>
      <c r="ACR27" s="60"/>
      <c r="ACS27" s="60"/>
      <c r="ACT27" s="60"/>
      <c r="ACU27" s="60"/>
      <c r="ACV27" s="60"/>
      <c r="ACW27" s="60"/>
      <c r="ACX27" s="60"/>
      <c r="ACY27" s="60"/>
      <c r="ACZ27" s="60"/>
      <c r="ADA27" s="60"/>
      <c r="ADB27" s="60"/>
      <c r="ADC27" s="60"/>
      <c r="ADD27" s="60"/>
      <c r="ADE27" s="60"/>
      <c r="ADF27" s="60"/>
      <c r="ADG27" s="60"/>
      <c r="ADH27" s="60"/>
      <c r="ADI27" s="60"/>
      <c r="ADJ27" s="60"/>
      <c r="ADK27" s="60"/>
      <c r="ADL27" s="60"/>
      <c r="ADM27" s="60"/>
      <c r="ADN27" s="60"/>
      <c r="ADO27" s="60"/>
      <c r="ADP27" s="60"/>
      <c r="ADQ27" s="60"/>
      <c r="ADR27" s="60"/>
      <c r="ADS27" s="60"/>
      <c r="ADT27" s="60"/>
      <c r="ADU27" s="60"/>
      <c r="ADV27" s="60"/>
      <c r="ADW27" s="60"/>
      <c r="ADX27" s="60"/>
      <c r="ADY27" s="60"/>
      <c r="ADZ27" s="60"/>
      <c r="AEA27" s="60"/>
      <c r="AEB27" s="60"/>
      <c r="AEC27" s="60"/>
      <c r="AED27" s="60"/>
      <c r="AEE27" s="60"/>
      <c r="AEF27" s="60"/>
      <c r="AEG27" s="60"/>
      <c r="AEH27" s="60"/>
      <c r="AEI27" s="60"/>
      <c r="AEJ27" s="60"/>
      <c r="AEK27" s="60"/>
      <c r="AEL27" s="60"/>
      <c r="AEM27" s="60"/>
      <c r="AEN27" s="60"/>
      <c r="AEO27" s="60"/>
      <c r="AEP27" s="60"/>
      <c r="AEQ27" s="60"/>
      <c r="AER27" s="60"/>
      <c r="AES27" s="60"/>
      <c r="AET27" s="60"/>
      <c r="AEU27" s="60"/>
      <c r="AEV27" s="60"/>
      <c r="AEW27" s="60"/>
      <c r="AEX27" s="60"/>
      <c r="AEY27" s="60"/>
      <c r="AEZ27" s="60"/>
      <c r="AFA27" s="60"/>
      <c r="AFB27" s="60"/>
      <c r="AFC27" s="60"/>
      <c r="AFD27" s="60"/>
      <c r="AFE27" s="60"/>
      <c r="AFF27" s="60"/>
      <c r="AFG27" s="60"/>
      <c r="AFH27" s="60"/>
      <c r="AFI27" s="60"/>
      <c r="AFJ27" s="60"/>
      <c r="AFK27" s="60"/>
      <c r="AFL27" s="60"/>
      <c r="AFM27" s="60"/>
      <c r="AFN27" s="60"/>
      <c r="AFO27" s="60"/>
      <c r="AFP27" s="60"/>
      <c r="AFQ27" s="60"/>
      <c r="AFR27" s="60"/>
      <c r="AFS27" s="60"/>
      <c r="AFT27" s="60"/>
      <c r="AFU27" s="60"/>
      <c r="AFV27" s="60"/>
      <c r="AFW27" s="60"/>
      <c r="AFX27" s="60"/>
      <c r="AFY27" s="60"/>
      <c r="AFZ27" s="60"/>
      <c r="AGA27" s="60"/>
      <c r="AGB27" s="60"/>
      <c r="AGC27" s="60"/>
      <c r="AGD27" s="60"/>
      <c r="AGE27" s="60"/>
      <c r="AGF27" s="60"/>
      <c r="AGG27" s="60"/>
      <c r="AGH27" s="60"/>
      <c r="AGI27" s="60"/>
      <c r="AGJ27" s="60"/>
      <c r="AGK27" s="60"/>
      <c r="AGL27" s="60"/>
      <c r="AGM27" s="60"/>
      <c r="AGN27" s="60"/>
      <c r="AGO27" s="60"/>
      <c r="AGP27" s="60"/>
      <c r="AGQ27" s="60"/>
      <c r="AGR27" s="60"/>
      <c r="AGS27" s="60"/>
      <c r="AGT27" s="60"/>
      <c r="AGU27" s="60"/>
      <c r="AGV27" s="60"/>
      <c r="AGW27" s="60"/>
      <c r="AGX27" s="60"/>
    </row>
    <row r="28" spans="1:882" s="107" customFormat="1" ht="18.75" customHeight="1" x14ac:dyDescent="0.6">
      <c r="A28" s="22"/>
      <c r="B28" s="23" t="s">
        <v>84</v>
      </c>
      <c r="C28" s="24"/>
      <c r="D28" s="24"/>
      <c r="E28" s="22"/>
      <c r="F28" s="25"/>
      <c r="G28" s="25"/>
      <c r="H28" s="22"/>
      <c r="I28" s="22"/>
      <c r="J28" s="119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0"/>
      <c r="DQ28" s="60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0"/>
      <c r="EF28" s="60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0"/>
      <c r="EU28" s="60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0"/>
      <c r="FJ28" s="60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0"/>
      <c r="GN28" s="60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0"/>
      <c r="HC28" s="60"/>
      <c r="HD28" s="60"/>
      <c r="HE28" s="60"/>
      <c r="HF28" s="60"/>
      <c r="HG28" s="60"/>
      <c r="HH28" s="60"/>
      <c r="HI28" s="60"/>
      <c r="HJ28" s="60"/>
      <c r="HK28" s="60"/>
      <c r="HL28" s="60"/>
      <c r="HM28" s="60"/>
      <c r="HN28" s="60"/>
      <c r="HO28" s="60"/>
      <c r="HP28" s="60"/>
      <c r="HQ28" s="60"/>
      <c r="HR28" s="60"/>
      <c r="HS28" s="60"/>
      <c r="HT28" s="60"/>
      <c r="HU28" s="60"/>
      <c r="HV28" s="60"/>
      <c r="HW28" s="60"/>
      <c r="HX28" s="60"/>
      <c r="HY28" s="60"/>
      <c r="HZ28" s="60"/>
      <c r="IA28" s="60"/>
      <c r="IB28" s="60"/>
      <c r="IC28" s="60"/>
      <c r="ID28" s="60"/>
      <c r="IE28" s="60"/>
      <c r="IF28" s="60"/>
      <c r="IG28" s="60"/>
      <c r="IH28" s="60"/>
      <c r="II28" s="60"/>
      <c r="IJ28" s="60"/>
      <c r="IK28" s="60"/>
      <c r="IL28" s="60"/>
      <c r="IM28" s="60"/>
      <c r="IN28" s="60"/>
      <c r="IO28" s="60"/>
      <c r="IP28" s="60"/>
      <c r="IQ28" s="60"/>
      <c r="IR28" s="60"/>
      <c r="IS28" s="60"/>
      <c r="IT28" s="60"/>
      <c r="IU28" s="60"/>
      <c r="IV28" s="60"/>
      <c r="IW28" s="60"/>
      <c r="IX28" s="60"/>
      <c r="IY28" s="60"/>
      <c r="IZ28" s="60"/>
      <c r="JA28" s="60"/>
      <c r="JB28" s="60"/>
      <c r="JC28" s="60"/>
      <c r="JD28" s="60"/>
      <c r="JE28" s="60"/>
      <c r="JF28" s="60"/>
      <c r="JG28" s="60"/>
      <c r="JH28" s="60"/>
      <c r="JI28" s="60"/>
      <c r="JJ28" s="60"/>
      <c r="JK28" s="60"/>
      <c r="JL28" s="60"/>
      <c r="JM28" s="60"/>
      <c r="JN28" s="60"/>
      <c r="JO28" s="60"/>
      <c r="JP28" s="60"/>
      <c r="JQ28" s="60"/>
      <c r="JR28" s="60"/>
      <c r="JS28" s="60"/>
      <c r="JT28" s="60"/>
      <c r="JU28" s="60"/>
      <c r="JV28" s="60"/>
      <c r="JW28" s="60"/>
      <c r="JX28" s="60"/>
      <c r="JY28" s="60"/>
      <c r="JZ28" s="60"/>
      <c r="KA28" s="60"/>
      <c r="KB28" s="60"/>
      <c r="KC28" s="60"/>
      <c r="KD28" s="60"/>
      <c r="KE28" s="60"/>
      <c r="KF28" s="60"/>
      <c r="KG28" s="60"/>
      <c r="KH28" s="60"/>
      <c r="KI28" s="60"/>
      <c r="KJ28" s="60"/>
      <c r="KK28" s="60"/>
      <c r="KL28" s="60"/>
      <c r="KM28" s="60"/>
      <c r="KN28" s="60"/>
      <c r="KO28" s="60"/>
      <c r="KP28" s="60"/>
      <c r="KQ28" s="60"/>
      <c r="KR28" s="60"/>
      <c r="KS28" s="60"/>
      <c r="KT28" s="60"/>
      <c r="KU28" s="60"/>
      <c r="KV28" s="60"/>
      <c r="KW28" s="60"/>
      <c r="KX28" s="60"/>
      <c r="KY28" s="60"/>
      <c r="KZ28" s="60"/>
      <c r="LA28" s="60"/>
      <c r="LB28" s="60"/>
      <c r="LC28" s="60"/>
      <c r="LD28" s="60"/>
      <c r="LE28" s="60"/>
      <c r="LF28" s="60"/>
      <c r="LG28" s="60"/>
      <c r="LH28" s="60"/>
      <c r="LI28" s="60"/>
      <c r="LJ28" s="60"/>
      <c r="LK28" s="60"/>
      <c r="LL28" s="60"/>
      <c r="LM28" s="60"/>
      <c r="LN28" s="60"/>
      <c r="LO28" s="60"/>
      <c r="LP28" s="60"/>
      <c r="LQ28" s="60"/>
      <c r="LR28" s="60"/>
      <c r="LS28" s="60"/>
      <c r="LT28" s="60"/>
      <c r="LU28" s="60"/>
      <c r="LV28" s="60"/>
      <c r="LW28" s="60"/>
      <c r="LX28" s="60"/>
      <c r="LY28" s="60"/>
      <c r="LZ28" s="60"/>
      <c r="MA28" s="60"/>
      <c r="MB28" s="60"/>
      <c r="MC28" s="60"/>
      <c r="MD28" s="60"/>
      <c r="ME28" s="60"/>
      <c r="MF28" s="60"/>
      <c r="MG28" s="60"/>
      <c r="MH28" s="60"/>
      <c r="MI28" s="60"/>
      <c r="MJ28" s="60"/>
      <c r="MK28" s="60"/>
      <c r="ML28" s="60"/>
      <c r="MM28" s="60"/>
      <c r="MN28" s="60"/>
      <c r="MO28" s="60"/>
      <c r="MP28" s="60"/>
      <c r="MQ28" s="60"/>
      <c r="MR28" s="60"/>
      <c r="MS28" s="60"/>
      <c r="MT28" s="60"/>
      <c r="MU28" s="60"/>
      <c r="MV28" s="60"/>
      <c r="MW28" s="60"/>
      <c r="MX28" s="60"/>
      <c r="MY28" s="60"/>
      <c r="MZ28" s="60"/>
      <c r="NA28" s="60"/>
      <c r="NB28" s="60"/>
      <c r="NC28" s="60"/>
      <c r="ND28" s="60"/>
      <c r="NE28" s="60"/>
      <c r="NF28" s="60"/>
      <c r="NG28" s="60"/>
      <c r="NH28" s="60"/>
      <c r="NI28" s="60"/>
      <c r="NJ28" s="60"/>
      <c r="NK28" s="60"/>
      <c r="NL28" s="60"/>
      <c r="NM28" s="60"/>
      <c r="NN28" s="60"/>
      <c r="NO28" s="60"/>
      <c r="NP28" s="60"/>
      <c r="NQ28" s="60"/>
      <c r="NR28" s="60"/>
      <c r="NS28" s="60"/>
      <c r="NT28" s="60"/>
      <c r="NU28" s="60"/>
      <c r="NV28" s="60"/>
      <c r="NW28" s="60"/>
      <c r="NX28" s="60"/>
      <c r="NY28" s="60"/>
      <c r="NZ28" s="60"/>
      <c r="OA28" s="60"/>
      <c r="OB28" s="60"/>
      <c r="OC28" s="60"/>
      <c r="OD28" s="60"/>
      <c r="OE28" s="60"/>
      <c r="OF28" s="60"/>
      <c r="OG28" s="60"/>
      <c r="OH28" s="60"/>
      <c r="OI28" s="60"/>
      <c r="OJ28" s="60"/>
      <c r="OK28" s="60"/>
      <c r="OL28" s="60"/>
      <c r="OM28" s="60"/>
      <c r="ON28" s="60"/>
      <c r="OO28" s="60"/>
      <c r="OP28" s="60"/>
      <c r="OQ28" s="60"/>
      <c r="OR28" s="60"/>
      <c r="OS28" s="60"/>
      <c r="OT28" s="60"/>
      <c r="OU28" s="60"/>
      <c r="OV28" s="60"/>
      <c r="OW28" s="60"/>
      <c r="OX28" s="60"/>
      <c r="OY28" s="60"/>
      <c r="OZ28" s="60"/>
      <c r="PA28" s="60"/>
      <c r="PB28" s="60"/>
      <c r="PC28" s="60"/>
      <c r="PD28" s="60"/>
      <c r="PE28" s="60"/>
      <c r="PF28" s="60"/>
      <c r="PG28" s="60"/>
      <c r="PH28" s="60"/>
      <c r="PI28" s="60"/>
      <c r="PJ28" s="60"/>
      <c r="PK28" s="60"/>
      <c r="PL28" s="60"/>
      <c r="PM28" s="60"/>
      <c r="PN28" s="60"/>
      <c r="PO28" s="60"/>
      <c r="PP28" s="60"/>
      <c r="PQ28" s="60"/>
      <c r="PR28" s="60"/>
      <c r="PS28" s="60"/>
      <c r="PT28" s="60"/>
      <c r="PU28" s="60"/>
      <c r="PV28" s="60"/>
      <c r="PW28" s="60"/>
      <c r="PX28" s="60"/>
      <c r="PY28" s="60"/>
      <c r="PZ28" s="60"/>
      <c r="QA28" s="60"/>
      <c r="QB28" s="60"/>
      <c r="QC28" s="60"/>
      <c r="QD28" s="60"/>
      <c r="QE28" s="60"/>
      <c r="QF28" s="60"/>
      <c r="QG28" s="60"/>
      <c r="QH28" s="60"/>
      <c r="QI28" s="60"/>
      <c r="QJ28" s="60"/>
      <c r="QK28" s="60"/>
      <c r="QL28" s="60"/>
      <c r="QM28" s="60"/>
      <c r="QN28" s="60"/>
      <c r="QO28" s="60"/>
      <c r="QP28" s="60"/>
      <c r="QQ28" s="60"/>
      <c r="QR28" s="60"/>
      <c r="QS28" s="60"/>
      <c r="QT28" s="60"/>
      <c r="QU28" s="60"/>
      <c r="QV28" s="60"/>
      <c r="QW28" s="60"/>
      <c r="QX28" s="60"/>
      <c r="QY28" s="60"/>
      <c r="QZ28" s="60"/>
      <c r="RA28" s="60"/>
      <c r="RB28" s="60"/>
      <c r="RC28" s="60"/>
      <c r="RD28" s="60"/>
      <c r="RE28" s="60"/>
      <c r="RF28" s="60"/>
      <c r="RG28" s="60"/>
      <c r="RH28" s="60"/>
      <c r="RI28" s="60"/>
      <c r="RJ28" s="60"/>
      <c r="RK28" s="60"/>
      <c r="RL28" s="60"/>
      <c r="RM28" s="60"/>
      <c r="RN28" s="60"/>
      <c r="RO28" s="60"/>
      <c r="RP28" s="60"/>
      <c r="RQ28" s="60"/>
      <c r="RR28" s="60"/>
      <c r="RS28" s="60"/>
      <c r="RT28" s="60"/>
      <c r="RU28" s="60"/>
      <c r="RV28" s="60"/>
      <c r="RW28" s="60"/>
      <c r="RX28" s="60"/>
      <c r="RY28" s="60"/>
      <c r="RZ28" s="60"/>
      <c r="SA28" s="60"/>
      <c r="SB28" s="60"/>
      <c r="SC28" s="60"/>
      <c r="SD28" s="60"/>
      <c r="SE28" s="60"/>
      <c r="SF28" s="60"/>
      <c r="SG28" s="60"/>
      <c r="SH28" s="60"/>
      <c r="SI28" s="60"/>
      <c r="SJ28" s="60"/>
      <c r="SK28" s="60"/>
      <c r="SL28" s="60"/>
      <c r="SM28" s="60"/>
      <c r="SN28" s="60"/>
      <c r="SO28" s="60"/>
      <c r="SP28" s="60"/>
      <c r="SQ28" s="60"/>
      <c r="SR28" s="60"/>
      <c r="SS28" s="60"/>
      <c r="ST28" s="60"/>
      <c r="SU28" s="60"/>
      <c r="SV28" s="60"/>
      <c r="SW28" s="60"/>
      <c r="SX28" s="60"/>
      <c r="SY28" s="60"/>
      <c r="SZ28" s="60"/>
      <c r="TA28" s="60"/>
      <c r="TB28" s="60"/>
      <c r="TC28" s="60"/>
      <c r="TD28" s="60"/>
      <c r="TE28" s="60"/>
      <c r="TF28" s="60"/>
      <c r="TG28" s="60"/>
      <c r="TH28" s="60"/>
      <c r="TI28" s="60"/>
      <c r="TJ28" s="60"/>
      <c r="TK28" s="60"/>
      <c r="TL28" s="60"/>
      <c r="TM28" s="60"/>
      <c r="TN28" s="60"/>
      <c r="TO28" s="60"/>
      <c r="TP28" s="60"/>
      <c r="TQ28" s="60"/>
      <c r="TR28" s="60"/>
      <c r="TS28" s="60"/>
      <c r="TT28" s="60"/>
      <c r="TU28" s="60"/>
      <c r="TV28" s="60"/>
      <c r="TW28" s="60"/>
      <c r="TX28" s="60"/>
      <c r="TY28" s="60"/>
      <c r="TZ28" s="60"/>
      <c r="UA28" s="60"/>
      <c r="UB28" s="60"/>
      <c r="UC28" s="60"/>
      <c r="UD28" s="60"/>
      <c r="UE28" s="60"/>
      <c r="UF28" s="60"/>
      <c r="UG28" s="60"/>
      <c r="UH28" s="60"/>
      <c r="UI28" s="60"/>
      <c r="UJ28" s="60"/>
      <c r="UK28" s="60"/>
      <c r="UL28" s="60"/>
      <c r="UM28" s="60"/>
      <c r="UN28" s="60"/>
      <c r="UO28" s="60"/>
      <c r="UP28" s="60"/>
      <c r="UQ28" s="60"/>
      <c r="UR28" s="60"/>
      <c r="US28" s="60"/>
      <c r="UT28" s="60"/>
      <c r="UU28" s="60"/>
      <c r="UV28" s="60"/>
      <c r="UW28" s="60"/>
      <c r="UX28" s="60"/>
      <c r="UY28" s="60"/>
      <c r="UZ28" s="60"/>
      <c r="VA28" s="60"/>
      <c r="VB28" s="60"/>
      <c r="VC28" s="60"/>
      <c r="VD28" s="60"/>
      <c r="VE28" s="60"/>
      <c r="VF28" s="60"/>
      <c r="VG28" s="60"/>
      <c r="VH28" s="60"/>
      <c r="VI28" s="60"/>
      <c r="VJ28" s="60"/>
      <c r="VK28" s="60"/>
      <c r="VL28" s="60"/>
      <c r="VM28" s="60"/>
      <c r="VN28" s="60"/>
      <c r="VO28" s="60"/>
      <c r="VP28" s="60"/>
      <c r="VQ28" s="60"/>
      <c r="VR28" s="60"/>
      <c r="VS28" s="60"/>
      <c r="VT28" s="60"/>
      <c r="VU28" s="60"/>
      <c r="VV28" s="60"/>
      <c r="VW28" s="60"/>
      <c r="VX28" s="60"/>
      <c r="VY28" s="60"/>
      <c r="VZ28" s="60"/>
      <c r="WA28" s="60"/>
      <c r="WB28" s="60"/>
      <c r="WC28" s="60"/>
      <c r="WD28" s="60"/>
      <c r="WE28" s="60"/>
      <c r="WF28" s="60"/>
      <c r="WG28" s="60"/>
      <c r="WH28" s="60"/>
      <c r="WI28" s="60"/>
      <c r="WJ28" s="60"/>
      <c r="WK28" s="60"/>
      <c r="WL28" s="60"/>
      <c r="WM28" s="60"/>
      <c r="WN28" s="60"/>
      <c r="WO28" s="60"/>
      <c r="WP28" s="60"/>
      <c r="WQ28" s="60"/>
      <c r="WR28" s="60"/>
      <c r="WS28" s="60"/>
      <c r="WT28" s="60"/>
      <c r="WU28" s="60"/>
      <c r="WV28" s="60"/>
      <c r="WW28" s="60"/>
      <c r="WX28" s="60"/>
      <c r="WY28" s="60"/>
      <c r="WZ28" s="60"/>
      <c r="XA28" s="60"/>
      <c r="XB28" s="60"/>
      <c r="XC28" s="60"/>
      <c r="XD28" s="60"/>
      <c r="XE28" s="60"/>
      <c r="XF28" s="60"/>
      <c r="XG28" s="60"/>
      <c r="XH28" s="60"/>
      <c r="XI28" s="60"/>
      <c r="XJ28" s="60"/>
      <c r="XK28" s="60"/>
      <c r="XL28" s="60"/>
      <c r="XM28" s="60"/>
      <c r="XN28" s="60"/>
      <c r="XO28" s="60"/>
      <c r="XP28" s="60"/>
      <c r="XQ28" s="60"/>
      <c r="XR28" s="60"/>
      <c r="XS28" s="60"/>
      <c r="XT28" s="60"/>
      <c r="XU28" s="60"/>
      <c r="XV28" s="60"/>
      <c r="XW28" s="60"/>
      <c r="XX28" s="60"/>
      <c r="XY28" s="60"/>
      <c r="XZ28" s="60"/>
      <c r="YA28" s="60"/>
      <c r="YB28" s="60"/>
      <c r="YC28" s="60"/>
      <c r="YD28" s="60"/>
      <c r="YE28" s="60"/>
      <c r="YF28" s="60"/>
      <c r="YG28" s="60"/>
      <c r="YH28" s="60"/>
      <c r="YI28" s="60"/>
      <c r="YJ28" s="60"/>
      <c r="YK28" s="60"/>
      <c r="YL28" s="60"/>
      <c r="YM28" s="60"/>
      <c r="YN28" s="60"/>
      <c r="YO28" s="60"/>
      <c r="YP28" s="60"/>
      <c r="YQ28" s="60"/>
      <c r="YR28" s="60"/>
      <c r="YS28" s="60"/>
      <c r="YT28" s="60"/>
      <c r="YU28" s="60"/>
      <c r="YV28" s="60"/>
      <c r="YW28" s="60"/>
      <c r="YX28" s="60"/>
      <c r="YY28" s="60"/>
      <c r="YZ28" s="60"/>
      <c r="ZA28" s="60"/>
      <c r="ZB28" s="60"/>
      <c r="ZC28" s="60"/>
      <c r="ZD28" s="60"/>
      <c r="ZE28" s="60"/>
      <c r="ZF28" s="60"/>
      <c r="ZG28" s="60"/>
      <c r="ZH28" s="60"/>
      <c r="ZI28" s="60"/>
      <c r="ZJ28" s="60"/>
      <c r="ZK28" s="60"/>
      <c r="ZL28" s="60"/>
      <c r="ZM28" s="60"/>
      <c r="ZN28" s="60"/>
      <c r="ZO28" s="60"/>
      <c r="ZP28" s="60"/>
      <c r="ZQ28" s="60"/>
      <c r="ZR28" s="60"/>
      <c r="ZS28" s="60"/>
      <c r="ZT28" s="60"/>
      <c r="ZU28" s="60"/>
      <c r="ZV28" s="60"/>
      <c r="ZW28" s="60"/>
      <c r="ZX28" s="60"/>
      <c r="ZY28" s="60"/>
      <c r="ZZ28" s="60"/>
      <c r="AAA28" s="60"/>
      <c r="AAB28" s="60"/>
      <c r="AAC28" s="60"/>
      <c r="AAD28" s="60"/>
      <c r="AAE28" s="60"/>
      <c r="AAF28" s="60"/>
      <c r="AAG28" s="60"/>
      <c r="AAH28" s="60"/>
      <c r="AAI28" s="60"/>
      <c r="AAJ28" s="60"/>
      <c r="AAK28" s="60"/>
      <c r="AAL28" s="60"/>
      <c r="AAM28" s="60"/>
      <c r="AAN28" s="60"/>
      <c r="AAO28" s="60"/>
      <c r="AAP28" s="60"/>
      <c r="AAQ28" s="60"/>
      <c r="AAR28" s="60"/>
      <c r="AAS28" s="60"/>
      <c r="AAT28" s="60"/>
      <c r="AAU28" s="60"/>
      <c r="AAV28" s="60"/>
      <c r="AAW28" s="60"/>
      <c r="AAX28" s="60"/>
      <c r="AAY28" s="60"/>
      <c r="AAZ28" s="60"/>
      <c r="ABA28" s="60"/>
      <c r="ABB28" s="60"/>
      <c r="ABC28" s="60"/>
      <c r="ABD28" s="60"/>
      <c r="ABE28" s="60"/>
      <c r="ABF28" s="60"/>
      <c r="ABG28" s="60"/>
      <c r="ABH28" s="60"/>
      <c r="ABI28" s="60"/>
      <c r="ABJ28" s="60"/>
      <c r="ABK28" s="60"/>
      <c r="ABL28" s="60"/>
      <c r="ABM28" s="60"/>
      <c r="ABN28" s="60"/>
      <c r="ABO28" s="60"/>
      <c r="ABP28" s="60"/>
      <c r="ABQ28" s="60"/>
      <c r="ABR28" s="60"/>
      <c r="ABS28" s="60"/>
      <c r="ABT28" s="60"/>
      <c r="ABU28" s="60"/>
      <c r="ABV28" s="60"/>
      <c r="ABW28" s="60"/>
      <c r="ABX28" s="60"/>
      <c r="ABY28" s="60"/>
      <c r="ABZ28" s="60"/>
      <c r="ACA28" s="60"/>
      <c r="ACB28" s="60"/>
      <c r="ACC28" s="60"/>
      <c r="ACD28" s="60"/>
      <c r="ACE28" s="60"/>
      <c r="ACF28" s="60"/>
      <c r="ACG28" s="60"/>
      <c r="ACH28" s="60"/>
      <c r="ACI28" s="60"/>
      <c r="ACJ28" s="60"/>
      <c r="ACK28" s="60"/>
      <c r="ACL28" s="60"/>
      <c r="ACM28" s="60"/>
      <c r="ACN28" s="60"/>
      <c r="ACO28" s="60"/>
      <c r="ACP28" s="60"/>
      <c r="ACQ28" s="60"/>
      <c r="ACR28" s="60"/>
      <c r="ACS28" s="60"/>
      <c r="ACT28" s="60"/>
      <c r="ACU28" s="60"/>
      <c r="ACV28" s="60"/>
      <c r="ACW28" s="60"/>
      <c r="ACX28" s="60"/>
      <c r="ACY28" s="60"/>
      <c r="ACZ28" s="60"/>
      <c r="ADA28" s="60"/>
      <c r="ADB28" s="60"/>
      <c r="ADC28" s="60"/>
      <c r="ADD28" s="60"/>
      <c r="ADE28" s="60"/>
      <c r="ADF28" s="60"/>
      <c r="ADG28" s="60"/>
      <c r="ADH28" s="60"/>
      <c r="ADI28" s="60"/>
      <c r="ADJ28" s="60"/>
      <c r="ADK28" s="60"/>
      <c r="ADL28" s="60"/>
      <c r="ADM28" s="60"/>
      <c r="ADN28" s="60"/>
      <c r="ADO28" s="60"/>
      <c r="ADP28" s="60"/>
      <c r="ADQ28" s="60"/>
      <c r="ADR28" s="60"/>
      <c r="ADS28" s="60"/>
      <c r="ADT28" s="60"/>
      <c r="ADU28" s="60"/>
      <c r="ADV28" s="60"/>
      <c r="ADW28" s="60"/>
      <c r="ADX28" s="60"/>
      <c r="ADY28" s="60"/>
      <c r="ADZ28" s="60"/>
      <c r="AEA28" s="60"/>
      <c r="AEB28" s="60"/>
      <c r="AEC28" s="60"/>
      <c r="AED28" s="60"/>
      <c r="AEE28" s="60"/>
      <c r="AEF28" s="60"/>
      <c r="AEG28" s="60"/>
      <c r="AEH28" s="60"/>
      <c r="AEI28" s="60"/>
      <c r="AEJ28" s="60"/>
      <c r="AEK28" s="60"/>
      <c r="AEL28" s="60"/>
      <c r="AEM28" s="60"/>
      <c r="AEN28" s="60"/>
      <c r="AEO28" s="60"/>
      <c r="AEP28" s="60"/>
      <c r="AEQ28" s="60"/>
      <c r="AER28" s="60"/>
      <c r="AES28" s="60"/>
      <c r="AET28" s="60"/>
      <c r="AEU28" s="60"/>
      <c r="AEV28" s="60"/>
      <c r="AEW28" s="60"/>
      <c r="AEX28" s="60"/>
      <c r="AEY28" s="60"/>
      <c r="AEZ28" s="60"/>
      <c r="AFA28" s="60"/>
      <c r="AFB28" s="60"/>
      <c r="AFC28" s="60"/>
      <c r="AFD28" s="60"/>
      <c r="AFE28" s="60"/>
      <c r="AFF28" s="60"/>
      <c r="AFG28" s="60"/>
      <c r="AFH28" s="60"/>
      <c r="AFI28" s="60"/>
      <c r="AFJ28" s="60"/>
      <c r="AFK28" s="60"/>
      <c r="AFL28" s="60"/>
      <c r="AFM28" s="60"/>
      <c r="AFN28" s="60"/>
      <c r="AFO28" s="60"/>
      <c r="AFP28" s="60"/>
      <c r="AFQ28" s="60"/>
      <c r="AFR28" s="60"/>
      <c r="AFS28" s="60"/>
      <c r="AFT28" s="60"/>
      <c r="AFU28" s="60"/>
      <c r="AFV28" s="60"/>
      <c r="AFW28" s="60"/>
      <c r="AFX28" s="60"/>
      <c r="AFY28" s="60"/>
      <c r="AFZ28" s="60"/>
      <c r="AGA28" s="60"/>
      <c r="AGB28" s="60"/>
      <c r="AGC28" s="60"/>
      <c r="AGD28" s="60"/>
      <c r="AGE28" s="60"/>
      <c r="AGF28" s="60"/>
      <c r="AGG28" s="60"/>
      <c r="AGH28" s="60"/>
      <c r="AGI28" s="60"/>
      <c r="AGJ28" s="60"/>
      <c r="AGK28" s="60"/>
      <c r="AGL28" s="60"/>
      <c r="AGM28" s="60"/>
      <c r="AGN28" s="60"/>
      <c r="AGO28" s="60"/>
      <c r="AGP28" s="60"/>
      <c r="AGQ28" s="60"/>
      <c r="AGR28" s="60"/>
      <c r="AGS28" s="60"/>
      <c r="AGT28" s="60"/>
      <c r="AGU28" s="60"/>
      <c r="AGV28" s="60"/>
      <c r="AGW28" s="60"/>
      <c r="AGX28" s="60"/>
    </row>
    <row r="29" spans="1:882" s="107" customFormat="1" ht="18.75" customHeight="1" x14ac:dyDescent="0.6">
      <c r="A29" s="42">
        <v>10</v>
      </c>
      <c r="B29" s="108" t="s">
        <v>310</v>
      </c>
      <c r="C29" s="109">
        <v>72000</v>
      </c>
      <c r="D29" s="109">
        <v>72000</v>
      </c>
      <c r="E29" s="42" t="s">
        <v>48</v>
      </c>
      <c r="F29" s="110" t="s">
        <v>311</v>
      </c>
      <c r="G29" s="110" t="s">
        <v>311</v>
      </c>
      <c r="H29" s="97" t="s">
        <v>52</v>
      </c>
      <c r="I29" s="111" t="s">
        <v>312</v>
      </c>
      <c r="J29" s="119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60"/>
      <c r="HJ29" s="60"/>
      <c r="HK29" s="60"/>
      <c r="HL29" s="60"/>
      <c r="HM29" s="60"/>
      <c r="HN29" s="60"/>
      <c r="HO29" s="60"/>
      <c r="HP29" s="60"/>
      <c r="HQ29" s="60"/>
      <c r="HR29" s="60"/>
      <c r="HS29" s="60"/>
      <c r="HT29" s="60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60"/>
      <c r="IF29" s="60"/>
      <c r="IG29" s="60"/>
      <c r="IH29" s="60"/>
      <c r="II29" s="60"/>
      <c r="IJ29" s="60"/>
      <c r="IK29" s="60"/>
      <c r="IL29" s="60"/>
      <c r="IM29" s="60"/>
      <c r="IN29" s="60"/>
      <c r="IO29" s="60"/>
      <c r="IP29" s="60"/>
      <c r="IQ29" s="60"/>
      <c r="IR29" s="60"/>
      <c r="IS29" s="60"/>
      <c r="IT29" s="60"/>
      <c r="IU29" s="60"/>
      <c r="IV29" s="60"/>
      <c r="IW29" s="60"/>
      <c r="IX29" s="60"/>
      <c r="IY29" s="60"/>
      <c r="IZ29" s="60"/>
      <c r="JA29" s="60"/>
      <c r="JB29" s="60"/>
      <c r="JC29" s="60"/>
      <c r="JD29" s="60"/>
      <c r="JE29" s="60"/>
      <c r="JF29" s="60"/>
      <c r="JG29" s="60"/>
      <c r="JH29" s="60"/>
      <c r="JI29" s="60"/>
      <c r="JJ29" s="60"/>
      <c r="JK29" s="60"/>
      <c r="JL29" s="60"/>
      <c r="JM29" s="60"/>
      <c r="JN29" s="60"/>
      <c r="JO29" s="60"/>
      <c r="JP29" s="60"/>
      <c r="JQ29" s="60"/>
      <c r="JR29" s="60"/>
      <c r="JS29" s="60"/>
      <c r="JT29" s="60"/>
      <c r="JU29" s="60"/>
      <c r="JV29" s="60"/>
      <c r="JW29" s="60"/>
      <c r="JX29" s="60"/>
      <c r="JY29" s="60"/>
      <c r="JZ29" s="60"/>
      <c r="KA29" s="60"/>
      <c r="KB29" s="60"/>
      <c r="KC29" s="60"/>
      <c r="KD29" s="60"/>
      <c r="KE29" s="60"/>
      <c r="KF29" s="60"/>
      <c r="KG29" s="60"/>
      <c r="KH29" s="60"/>
      <c r="KI29" s="60"/>
      <c r="KJ29" s="60"/>
      <c r="KK29" s="60"/>
      <c r="KL29" s="60"/>
      <c r="KM29" s="60"/>
      <c r="KN29" s="60"/>
      <c r="KO29" s="60"/>
      <c r="KP29" s="60"/>
      <c r="KQ29" s="60"/>
      <c r="KR29" s="60"/>
      <c r="KS29" s="60"/>
      <c r="KT29" s="60"/>
      <c r="KU29" s="60"/>
      <c r="KV29" s="60"/>
      <c r="KW29" s="60"/>
      <c r="KX29" s="60"/>
      <c r="KY29" s="60"/>
      <c r="KZ29" s="60"/>
      <c r="LA29" s="60"/>
      <c r="LB29" s="60"/>
      <c r="LC29" s="60"/>
      <c r="LD29" s="60"/>
      <c r="LE29" s="60"/>
      <c r="LF29" s="60"/>
      <c r="LG29" s="60"/>
      <c r="LH29" s="60"/>
      <c r="LI29" s="60"/>
      <c r="LJ29" s="60"/>
      <c r="LK29" s="60"/>
      <c r="LL29" s="60"/>
      <c r="LM29" s="60"/>
      <c r="LN29" s="60"/>
      <c r="LO29" s="60"/>
      <c r="LP29" s="60"/>
      <c r="LQ29" s="60"/>
      <c r="LR29" s="60"/>
      <c r="LS29" s="60"/>
      <c r="LT29" s="60"/>
      <c r="LU29" s="60"/>
      <c r="LV29" s="60"/>
      <c r="LW29" s="60"/>
      <c r="LX29" s="60"/>
      <c r="LY29" s="60"/>
      <c r="LZ29" s="60"/>
      <c r="MA29" s="60"/>
      <c r="MB29" s="60"/>
      <c r="MC29" s="60"/>
      <c r="MD29" s="60"/>
      <c r="ME29" s="60"/>
      <c r="MF29" s="60"/>
      <c r="MG29" s="60"/>
      <c r="MH29" s="60"/>
      <c r="MI29" s="60"/>
      <c r="MJ29" s="60"/>
      <c r="MK29" s="60"/>
      <c r="ML29" s="60"/>
      <c r="MM29" s="60"/>
      <c r="MN29" s="60"/>
      <c r="MO29" s="60"/>
      <c r="MP29" s="60"/>
      <c r="MQ29" s="60"/>
      <c r="MR29" s="60"/>
      <c r="MS29" s="60"/>
      <c r="MT29" s="60"/>
      <c r="MU29" s="60"/>
      <c r="MV29" s="60"/>
      <c r="MW29" s="60"/>
      <c r="MX29" s="60"/>
      <c r="MY29" s="60"/>
      <c r="MZ29" s="60"/>
      <c r="NA29" s="60"/>
      <c r="NB29" s="60"/>
      <c r="NC29" s="60"/>
      <c r="ND29" s="60"/>
      <c r="NE29" s="60"/>
      <c r="NF29" s="60"/>
      <c r="NG29" s="60"/>
      <c r="NH29" s="60"/>
      <c r="NI29" s="60"/>
      <c r="NJ29" s="60"/>
      <c r="NK29" s="60"/>
      <c r="NL29" s="60"/>
      <c r="NM29" s="60"/>
      <c r="NN29" s="60"/>
      <c r="NO29" s="60"/>
      <c r="NP29" s="60"/>
      <c r="NQ29" s="60"/>
      <c r="NR29" s="60"/>
      <c r="NS29" s="60"/>
      <c r="NT29" s="60"/>
      <c r="NU29" s="60"/>
      <c r="NV29" s="60"/>
      <c r="NW29" s="60"/>
      <c r="NX29" s="60"/>
      <c r="NY29" s="60"/>
      <c r="NZ29" s="60"/>
      <c r="OA29" s="60"/>
      <c r="OB29" s="60"/>
      <c r="OC29" s="60"/>
      <c r="OD29" s="60"/>
      <c r="OE29" s="60"/>
      <c r="OF29" s="60"/>
      <c r="OG29" s="60"/>
      <c r="OH29" s="60"/>
      <c r="OI29" s="60"/>
      <c r="OJ29" s="60"/>
      <c r="OK29" s="60"/>
      <c r="OL29" s="60"/>
      <c r="OM29" s="60"/>
      <c r="ON29" s="60"/>
      <c r="OO29" s="60"/>
      <c r="OP29" s="60"/>
      <c r="OQ29" s="60"/>
      <c r="OR29" s="60"/>
      <c r="OS29" s="60"/>
      <c r="OT29" s="60"/>
      <c r="OU29" s="60"/>
      <c r="OV29" s="60"/>
      <c r="OW29" s="60"/>
      <c r="OX29" s="60"/>
      <c r="OY29" s="60"/>
      <c r="OZ29" s="60"/>
      <c r="PA29" s="60"/>
      <c r="PB29" s="60"/>
      <c r="PC29" s="60"/>
      <c r="PD29" s="60"/>
      <c r="PE29" s="60"/>
      <c r="PF29" s="60"/>
      <c r="PG29" s="60"/>
      <c r="PH29" s="60"/>
      <c r="PI29" s="60"/>
      <c r="PJ29" s="60"/>
      <c r="PK29" s="60"/>
      <c r="PL29" s="60"/>
      <c r="PM29" s="60"/>
      <c r="PN29" s="60"/>
      <c r="PO29" s="60"/>
      <c r="PP29" s="60"/>
      <c r="PQ29" s="60"/>
      <c r="PR29" s="60"/>
      <c r="PS29" s="60"/>
      <c r="PT29" s="60"/>
      <c r="PU29" s="60"/>
      <c r="PV29" s="60"/>
      <c r="PW29" s="60"/>
      <c r="PX29" s="60"/>
      <c r="PY29" s="60"/>
      <c r="PZ29" s="60"/>
      <c r="QA29" s="60"/>
      <c r="QB29" s="60"/>
      <c r="QC29" s="60"/>
      <c r="QD29" s="60"/>
      <c r="QE29" s="60"/>
      <c r="QF29" s="60"/>
      <c r="QG29" s="60"/>
      <c r="QH29" s="60"/>
      <c r="QI29" s="60"/>
      <c r="QJ29" s="60"/>
      <c r="QK29" s="60"/>
      <c r="QL29" s="60"/>
      <c r="QM29" s="60"/>
      <c r="QN29" s="60"/>
      <c r="QO29" s="60"/>
      <c r="QP29" s="60"/>
      <c r="QQ29" s="60"/>
      <c r="QR29" s="60"/>
      <c r="QS29" s="60"/>
      <c r="QT29" s="60"/>
      <c r="QU29" s="60"/>
      <c r="QV29" s="60"/>
      <c r="QW29" s="60"/>
      <c r="QX29" s="60"/>
      <c r="QY29" s="60"/>
      <c r="QZ29" s="60"/>
      <c r="RA29" s="60"/>
      <c r="RB29" s="60"/>
      <c r="RC29" s="60"/>
      <c r="RD29" s="60"/>
      <c r="RE29" s="60"/>
      <c r="RF29" s="60"/>
      <c r="RG29" s="60"/>
      <c r="RH29" s="60"/>
      <c r="RI29" s="60"/>
      <c r="RJ29" s="60"/>
      <c r="RK29" s="60"/>
      <c r="RL29" s="60"/>
      <c r="RM29" s="60"/>
      <c r="RN29" s="60"/>
      <c r="RO29" s="60"/>
      <c r="RP29" s="60"/>
      <c r="RQ29" s="60"/>
      <c r="RR29" s="60"/>
      <c r="RS29" s="60"/>
      <c r="RT29" s="60"/>
      <c r="RU29" s="60"/>
      <c r="RV29" s="60"/>
      <c r="RW29" s="60"/>
      <c r="RX29" s="60"/>
      <c r="RY29" s="60"/>
      <c r="RZ29" s="60"/>
      <c r="SA29" s="60"/>
      <c r="SB29" s="60"/>
      <c r="SC29" s="60"/>
      <c r="SD29" s="60"/>
      <c r="SE29" s="60"/>
      <c r="SF29" s="60"/>
      <c r="SG29" s="60"/>
      <c r="SH29" s="60"/>
      <c r="SI29" s="60"/>
      <c r="SJ29" s="60"/>
      <c r="SK29" s="60"/>
      <c r="SL29" s="60"/>
      <c r="SM29" s="60"/>
      <c r="SN29" s="60"/>
      <c r="SO29" s="60"/>
      <c r="SP29" s="60"/>
      <c r="SQ29" s="60"/>
      <c r="SR29" s="60"/>
      <c r="SS29" s="60"/>
      <c r="ST29" s="60"/>
      <c r="SU29" s="60"/>
      <c r="SV29" s="60"/>
      <c r="SW29" s="60"/>
      <c r="SX29" s="60"/>
      <c r="SY29" s="60"/>
      <c r="SZ29" s="60"/>
      <c r="TA29" s="60"/>
      <c r="TB29" s="60"/>
      <c r="TC29" s="60"/>
      <c r="TD29" s="60"/>
      <c r="TE29" s="60"/>
      <c r="TF29" s="60"/>
      <c r="TG29" s="60"/>
      <c r="TH29" s="60"/>
      <c r="TI29" s="60"/>
      <c r="TJ29" s="60"/>
      <c r="TK29" s="60"/>
      <c r="TL29" s="60"/>
      <c r="TM29" s="60"/>
      <c r="TN29" s="60"/>
      <c r="TO29" s="60"/>
      <c r="TP29" s="60"/>
      <c r="TQ29" s="60"/>
      <c r="TR29" s="60"/>
      <c r="TS29" s="60"/>
      <c r="TT29" s="60"/>
      <c r="TU29" s="60"/>
      <c r="TV29" s="60"/>
      <c r="TW29" s="60"/>
      <c r="TX29" s="60"/>
      <c r="TY29" s="60"/>
      <c r="TZ29" s="60"/>
      <c r="UA29" s="60"/>
      <c r="UB29" s="60"/>
      <c r="UC29" s="60"/>
      <c r="UD29" s="60"/>
      <c r="UE29" s="60"/>
      <c r="UF29" s="60"/>
      <c r="UG29" s="60"/>
      <c r="UH29" s="60"/>
      <c r="UI29" s="60"/>
      <c r="UJ29" s="60"/>
      <c r="UK29" s="60"/>
      <c r="UL29" s="60"/>
      <c r="UM29" s="60"/>
      <c r="UN29" s="60"/>
      <c r="UO29" s="60"/>
      <c r="UP29" s="60"/>
      <c r="UQ29" s="60"/>
      <c r="UR29" s="60"/>
      <c r="US29" s="60"/>
      <c r="UT29" s="60"/>
      <c r="UU29" s="60"/>
      <c r="UV29" s="60"/>
      <c r="UW29" s="60"/>
      <c r="UX29" s="60"/>
      <c r="UY29" s="60"/>
      <c r="UZ29" s="60"/>
      <c r="VA29" s="60"/>
      <c r="VB29" s="60"/>
      <c r="VC29" s="60"/>
      <c r="VD29" s="60"/>
      <c r="VE29" s="60"/>
      <c r="VF29" s="60"/>
      <c r="VG29" s="60"/>
      <c r="VH29" s="60"/>
      <c r="VI29" s="60"/>
      <c r="VJ29" s="60"/>
      <c r="VK29" s="60"/>
      <c r="VL29" s="60"/>
      <c r="VM29" s="60"/>
      <c r="VN29" s="60"/>
      <c r="VO29" s="60"/>
      <c r="VP29" s="60"/>
      <c r="VQ29" s="60"/>
      <c r="VR29" s="60"/>
      <c r="VS29" s="60"/>
      <c r="VT29" s="60"/>
      <c r="VU29" s="60"/>
      <c r="VV29" s="60"/>
      <c r="VW29" s="60"/>
      <c r="VX29" s="60"/>
      <c r="VY29" s="60"/>
      <c r="VZ29" s="60"/>
      <c r="WA29" s="60"/>
      <c r="WB29" s="60"/>
      <c r="WC29" s="60"/>
      <c r="WD29" s="60"/>
      <c r="WE29" s="60"/>
      <c r="WF29" s="60"/>
      <c r="WG29" s="60"/>
      <c r="WH29" s="60"/>
      <c r="WI29" s="60"/>
      <c r="WJ29" s="60"/>
      <c r="WK29" s="60"/>
      <c r="WL29" s="60"/>
      <c r="WM29" s="60"/>
      <c r="WN29" s="60"/>
      <c r="WO29" s="60"/>
      <c r="WP29" s="60"/>
      <c r="WQ29" s="60"/>
      <c r="WR29" s="60"/>
      <c r="WS29" s="60"/>
      <c r="WT29" s="60"/>
      <c r="WU29" s="60"/>
      <c r="WV29" s="60"/>
      <c r="WW29" s="60"/>
      <c r="WX29" s="60"/>
      <c r="WY29" s="60"/>
      <c r="WZ29" s="60"/>
      <c r="XA29" s="60"/>
      <c r="XB29" s="60"/>
      <c r="XC29" s="60"/>
      <c r="XD29" s="60"/>
      <c r="XE29" s="60"/>
      <c r="XF29" s="60"/>
      <c r="XG29" s="60"/>
      <c r="XH29" s="60"/>
      <c r="XI29" s="60"/>
      <c r="XJ29" s="60"/>
      <c r="XK29" s="60"/>
      <c r="XL29" s="60"/>
      <c r="XM29" s="60"/>
      <c r="XN29" s="60"/>
      <c r="XO29" s="60"/>
      <c r="XP29" s="60"/>
      <c r="XQ29" s="60"/>
      <c r="XR29" s="60"/>
      <c r="XS29" s="60"/>
      <c r="XT29" s="60"/>
      <c r="XU29" s="60"/>
      <c r="XV29" s="60"/>
      <c r="XW29" s="60"/>
      <c r="XX29" s="60"/>
      <c r="XY29" s="60"/>
      <c r="XZ29" s="60"/>
      <c r="YA29" s="60"/>
      <c r="YB29" s="60"/>
      <c r="YC29" s="60"/>
      <c r="YD29" s="60"/>
      <c r="YE29" s="60"/>
      <c r="YF29" s="60"/>
      <c r="YG29" s="60"/>
      <c r="YH29" s="60"/>
      <c r="YI29" s="60"/>
      <c r="YJ29" s="60"/>
      <c r="YK29" s="60"/>
      <c r="YL29" s="60"/>
      <c r="YM29" s="60"/>
      <c r="YN29" s="60"/>
      <c r="YO29" s="60"/>
      <c r="YP29" s="60"/>
      <c r="YQ29" s="60"/>
      <c r="YR29" s="60"/>
      <c r="YS29" s="60"/>
      <c r="YT29" s="60"/>
      <c r="YU29" s="60"/>
      <c r="YV29" s="60"/>
      <c r="YW29" s="60"/>
      <c r="YX29" s="60"/>
      <c r="YY29" s="60"/>
      <c r="YZ29" s="60"/>
      <c r="ZA29" s="60"/>
      <c r="ZB29" s="60"/>
      <c r="ZC29" s="60"/>
      <c r="ZD29" s="60"/>
      <c r="ZE29" s="60"/>
      <c r="ZF29" s="60"/>
      <c r="ZG29" s="60"/>
      <c r="ZH29" s="60"/>
      <c r="ZI29" s="60"/>
      <c r="ZJ29" s="60"/>
      <c r="ZK29" s="60"/>
      <c r="ZL29" s="60"/>
      <c r="ZM29" s="60"/>
      <c r="ZN29" s="60"/>
      <c r="ZO29" s="60"/>
      <c r="ZP29" s="60"/>
      <c r="ZQ29" s="60"/>
      <c r="ZR29" s="60"/>
      <c r="ZS29" s="60"/>
      <c r="ZT29" s="60"/>
      <c r="ZU29" s="60"/>
      <c r="ZV29" s="60"/>
      <c r="ZW29" s="60"/>
      <c r="ZX29" s="60"/>
      <c r="ZY29" s="60"/>
      <c r="ZZ29" s="60"/>
      <c r="AAA29" s="60"/>
      <c r="AAB29" s="60"/>
      <c r="AAC29" s="60"/>
      <c r="AAD29" s="60"/>
      <c r="AAE29" s="60"/>
      <c r="AAF29" s="60"/>
      <c r="AAG29" s="60"/>
      <c r="AAH29" s="60"/>
      <c r="AAI29" s="60"/>
      <c r="AAJ29" s="60"/>
      <c r="AAK29" s="60"/>
      <c r="AAL29" s="60"/>
      <c r="AAM29" s="60"/>
      <c r="AAN29" s="60"/>
      <c r="AAO29" s="60"/>
      <c r="AAP29" s="60"/>
      <c r="AAQ29" s="60"/>
      <c r="AAR29" s="60"/>
      <c r="AAS29" s="60"/>
      <c r="AAT29" s="60"/>
      <c r="AAU29" s="60"/>
      <c r="AAV29" s="60"/>
      <c r="AAW29" s="60"/>
      <c r="AAX29" s="60"/>
      <c r="AAY29" s="60"/>
      <c r="AAZ29" s="60"/>
      <c r="ABA29" s="60"/>
      <c r="ABB29" s="60"/>
      <c r="ABC29" s="60"/>
      <c r="ABD29" s="60"/>
      <c r="ABE29" s="60"/>
      <c r="ABF29" s="60"/>
      <c r="ABG29" s="60"/>
      <c r="ABH29" s="60"/>
      <c r="ABI29" s="60"/>
      <c r="ABJ29" s="60"/>
      <c r="ABK29" s="60"/>
      <c r="ABL29" s="60"/>
      <c r="ABM29" s="60"/>
      <c r="ABN29" s="60"/>
      <c r="ABO29" s="60"/>
      <c r="ABP29" s="60"/>
      <c r="ABQ29" s="60"/>
      <c r="ABR29" s="60"/>
      <c r="ABS29" s="60"/>
      <c r="ABT29" s="60"/>
      <c r="ABU29" s="60"/>
      <c r="ABV29" s="60"/>
      <c r="ABW29" s="60"/>
      <c r="ABX29" s="60"/>
      <c r="ABY29" s="60"/>
      <c r="ABZ29" s="60"/>
      <c r="ACA29" s="60"/>
      <c r="ACB29" s="60"/>
      <c r="ACC29" s="60"/>
      <c r="ACD29" s="60"/>
      <c r="ACE29" s="60"/>
      <c r="ACF29" s="60"/>
      <c r="ACG29" s="60"/>
      <c r="ACH29" s="60"/>
      <c r="ACI29" s="60"/>
      <c r="ACJ29" s="60"/>
      <c r="ACK29" s="60"/>
      <c r="ACL29" s="60"/>
      <c r="ACM29" s="60"/>
      <c r="ACN29" s="60"/>
      <c r="ACO29" s="60"/>
      <c r="ACP29" s="60"/>
      <c r="ACQ29" s="60"/>
      <c r="ACR29" s="60"/>
      <c r="ACS29" s="60"/>
      <c r="ACT29" s="60"/>
      <c r="ACU29" s="60"/>
      <c r="ACV29" s="60"/>
      <c r="ACW29" s="60"/>
      <c r="ACX29" s="60"/>
      <c r="ACY29" s="60"/>
      <c r="ACZ29" s="60"/>
      <c r="ADA29" s="60"/>
      <c r="ADB29" s="60"/>
      <c r="ADC29" s="60"/>
      <c r="ADD29" s="60"/>
      <c r="ADE29" s="60"/>
      <c r="ADF29" s="60"/>
      <c r="ADG29" s="60"/>
      <c r="ADH29" s="60"/>
      <c r="ADI29" s="60"/>
      <c r="ADJ29" s="60"/>
      <c r="ADK29" s="60"/>
      <c r="ADL29" s="60"/>
      <c r="ADM29" s="60"/>
      <c r="ADN29" s="60"/>
      <c r="ADO29" s="60"/>
      <c r="ADP29" s="60"/>
      <c r="ADQ29" s="60"/>
      <c r="ADR29" s="60"/>
      <c r="ADS29" s="60"/>
      <c r="ADT29" s="60"/>
      <c r="ADU29" s="60"/>
      <c r="ADV29" s="60"/>
      <c r="ADW29" s="60"/>
      <c r="ADX29" s="60"/>
      <c r="ADY29" s="60"/>
      <c r="ADZ29" s="60"/>
      <c r="AEA29" s="60"/>
      <c r="AEB29" s="60"/>
      <c r="AEC29" s="60"/>
      <c r="AED29" s="60"/>
      <c r="AEE29" s="60"/>
      <c r="AEF29" s="60"/>
      <c r="AEG29" s="60"/>
      <c r="AEH29" s="60"/>
      <c r="AEI29" s="60"/>
      <c r="AEJ29" s="60"/>
      <c r="AEK29" s="60"/>
      <c r="AEL29" s="60"/>
      <c r="AEM29" s="60"/>
      <c r="AEN29" s="60"/>
      <c r="AEO29" s="60"/>
      <c r="AEP29" s="60"/>
      <c r="AEQ29" s="60"/>
      <c r="AER29" s="60"/>
      <c r="AES29" s="60"/>
      <c r="AET29" s="60"/>
      <c r="AEU29" s="60"/>
      <c r="AEV29" s="60"/>
      <c r="AEW29" s="60"/>
      <c r="AEX29" s="60"/>
      <c r="AEY29" s="60"/>
      <c r="AEZ29" s="60"/>
      <c r="AFA29" s="60"/>
      <c r="AFB29" s="60"/>
      <c r="AFC29" s="60"/>
      <c r="AFD29" s="60"/>
      <c r="AFE29" s="60"/>
      <c r="AFF29" s="60"/>
      <c r="AFG29" s="60"/>
      <c r="AFH29" s="60"/>
      <c r="AFI29" s="60"/>
      <c r="AFJ29" s="60"/>
      <c r="AFK29" s="60"/>
      <c r="AFL29" s="60"/>
      <c r="AFM29" s="60"/>
      <c r="AFN29" s="60"/>
      <c r="AFO29" s="60"/>
      <c r="AFP29" s="60"/>
      <c r="AFQ29" s="60"/>
      <c r="AFR29" s="60"/>
      <c r="AFS29" s="60"/>
      <c r="AFT29" s="60"/>
      <c r="AFU29" s="60"/>
      <c r="AFV29" s="60"/>
      <c r="AFW29" s="60"/>
      <c r="AFX29" s="60"/>
      <c r="AFY29" s="60"/>
      <c r="AFZ29" s="60"/>
      <c r="AGA29" s="60"/>
      <c r="AGB29" s="60"/>
      <c r="AGC29" s="60"/>
      <c r="AGD29" s="60"/>
      <c r="AGE29" s="60"/>
      <c r="AGF29" s="60"/>
      <c r="AGG29" s="60"/>
      <c r="AGH29" s="60"/>
      <c r="AGI29" s="60"/>
      <c r="AGJ29" s="60"/>
      <c r="AGK29" s="60"/>
      <c r="AGL29" s="60"/>
      <c r="AGM29" s="60"/>
      <c r="AGN29" s="60"/>
      <c r="AGO29" s="60"/>
      <c r="AGP29" s="60"/>
      <c r="AGQ29" s="60"/>
      <c r="AGR29" s="60"/>
      <c r="AGS29" s="60"/>
      <c r="AGT29" s="60"/>
      <c r="AGU29" s="60"/>
      <c r="AGV29" s="60"/>
      <c r="AGW29" s="60"/>
      <c r="AGX29" s="60"/>
    </row>
    <row r="30" spans="1:882" s="107" customFormat="1" ht="18.75" customHeight="1" x14ac:dyDescent="0.6">
      <c r="A30" s="22"/>
      <c r="B30" s="23"/>
      <c r="C30" s="24"/>
      <c r="D30" s="24"/>
      <c r="E30" s="22"/>
      <c r="F30" s="44">
        <f>C29</f>
        <v>72000</v>
      </c>
      <c r="G30" s="44">
        <f>C29</f>
        <v>72000</v>
      </c>
      <c r="H30" s="13" t="s">
        <v>51</v>
      </c>
      <c r="I30" s="101" t="s">
        <v>313</v>
      </c>
      <c r="J30" s="119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60"/>
      <c r="HJ30" s="60"/>
      <c r="HK30" s="60"/>
      <c r="HL30" s="60"/>
      <c r="HM30" s="60"/>
      <c r="HN30" s="60"/>
      <c r="HO30" s="60"/>
      <c r="HP30" s="60"/>
      <c r="HQ30" s="60"/>
      <c r="HR30" s="60"/>
      <c r="HS30" s="60"/>
      <c r="HT30" s="60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60"/>
      <c r="IF30" s="60"/>
      <c r="IG30" s="60"/>
      <c r="IH30" s="60"/>
      <c r="II30" s="60"/>
      <c r="IJ30" s="60"/>
      <c r="IK30" s="60"/>
      <c r="IL30" s="60"/>
      <c r="IM30" s="60"/>
      <c r="IN30" s="60"/>
      <c r="IO30" s="60"/>
      <c r="IP30" s="60"/>
      <c r="IQ30" s="60"/>
      <c r="IR30" s="60"/>
      <c r="IS30" s="60"/>
      <c r="IT30" s="60"/>
      <c r="IU30" s="60"/>
      <c r="IV30" s="60"/>
      <c r="IW30" s="60"/>
      <c r="IX30" s="60"/>
      <c r="IY30" s="60"/>
      <c r="IZ30" s="60"/>
      <c r="JA30" s="60"/>
      <c r="JB30" s="60"/>
      <c r="JC30" s="60"/>
      <c r="JD30" s="60"/>
      <c r="JE30" s="60"/>
      <c r="JF30" s="60"/>
      <c r="JG30" s="60"/>
      <c r="JH30" s="60"/>
      <c r="JI30" s="60"/>
      <c r="JJ30" s="60"/>
      <c r="JK30" s="60"/>
      <c r="JL30" s="60"/>
      <c r="JM30" s="60"/>
      <c r="JN30" s="60"/>
      <c r="JO30" s="60"/>
      <c r="JP30" s="60"/>
      <c r="JQ30" s="60"/>
      <c r="JR30" s="60"/>
      <c r="JS30" s="60"/>
      <c r="JT30" s="60"/>
      <c r="JU30" s="60"/>
      <c r="JV30" s="60"/>
      <c r="JW30" s="60"/>
      <c r="JX30" s="60"/>
      <c r="JY30" s="60"/>
      <c r="JZ30" s="60"/>
      <c r="KA30" s="60"/>
      <c r="KB30" s="60"/>
      <c r="KC30" s="60"/>
      <c r="KD30" s="60"/>
      <c r="KE30" s="60"/>
      <c r="KF30" s="60"/>
      <c r="KG30" s="60"/>
      <c r="KH30" s="60"/>
      <c r="KI30" s="60"/>
      <c r="KJ30" s="60"/>
      <c r="KK30" s="60"/>
      <c r="KL30" s="60"/>
      <c r="KM30" s="60"/>
      <c r="KN30" s="60"/>
      <c r="KO30" s="60"/>
      <c r="KP30" s="60"/>
      <c r="KQ30" s="60"/>
      <c r="KR30" s="60"/>
      <c r="KS30" s="60"/>
      <c r="KT30" s="60"/>
      <c r="KU30" s="60"/>
      <c r="KV30" s="60"/>
      <c r="KW30" s="60"/>
      <c r="KX30" s="60"/>
      <c r="KY30" s="60"/>
      <c r="KZ30" s="60"/>
      <c r="LA30" s="60"/>
      <c r="LB30" s="60"/>
      <c r="LC30" s="60"/>
      <c r="LD30" s="60"/>
      <c r="LE30" s="60"/>
      <c r="LF30" s="60"/>
      <c r="LG30" s="60"/>
      <c r="LH30" s="60"/>
      <c r="LI30" s="60"/>
      <c r="LJ30" s="60"/>
      <c r="LK30" s="60"/>
      <c r="LL30" s="60"/>
      <c r="LM30" s="60"/>
      <c r="LN30" s="60"/>
      <c r="LO30" s="60"/>
      <c r="LP30" s="60"/>
      <c r="LQ30" s="60"/>
      <c r="LR30" s="60"/>
      <c r="LS30" s="60"/>
      <c r="LT30" s="60"/>
      <c r="LU30" s="60"/>
      <c r="LV30" s="60"/>
      <c r="LW30" s="60"/>
      <c r="LX30" s="60"/>
      <c r="LY30" s="60"/>
      <c r="LZ30" s="60"/>
      <c r="MA30" s="60"/>
      <c r="MB30" s="60"/>
      <c r="MC30" s="60"/>
      <c r="MD30" s="60"/>
      <c r="ME30" s="60"/>
      <c r="MF30" s="60"/>
      <c r="MG30" s="60"/>
      <c r="MH30" s="60"/>
      <c r="MI30" s="60"/>
      <c r="MJ30" s="60"/>
      <c r="MK30" s="60"/>
      <c r="ML30" s="60"/>
      <c r="MM30" s="60"/>
      <c r="MN30" s="60"/>
      <c r="MO30" s="60"/>
      <c r="MP30" s="60"/>
      <c r="MQ30" s="60"/>
      <c r="MR30" s="60"/>
      <c r="MS30" s="60"/>
      <c r="MT30" s="60"/>
      <c r="MU30" s="60"/>
      <c r="MV30" s="60"/>
      <c r="MW30" s="60"/>
      <c r="MX30" s="60"/>
      <c r="MY30" s="60"/>
      <c r="MZ30" s="60"/>
      <c r="NA30" s="60"/>
      <c r="NB30" s="60"/>
      <c r="NC30" s="60"/>
      <c r="ND30" s="60"/>
      <c r="NE30" s="60"/>
      <c r="NF30" s="60"/>
      <c r="NG30" s="60"/>
      <c r="NH30" s="60"/>
      <c r="NI30" s="60"/>
      <c r="NJ30" s="60"/>
      <c r="NK30" s="60"/>
      <c r="NL30" s="60"/>
      <c r="NM30" s="60"/>
      <c r="NN30" s="60"/>
      <c r="NO30" s="60"/>
      <c r="NP30" s="60"/>
      <c r="NQ30" s="60"/>
      <c r="NR30" s="60"/>
      <c r="NS30" s="60"/>
      <c r="NT30" s="60"/>
      <c r="NU30" s="60"/>
      <c r="NV30" s="60"/>
      <c r="NW30" s="60"/>
      <c r="NX30" s="60"/>
      <c r="NY30" s="60"/>
      <c r="NZ30" s="60"/>
      <c r="OA30" s="60"/>
      <c r="OB30" s="60"/>
      <c r="OC30" s="60"/>
      <c r="OD30" s="60"/>
      <c r="OE30" s="60"/>
      <c r="OF30" s="60"/>
      <c r="OG30" s="60"/>
      <c r="OH30" s="60"/>
      <c r="OI30" s="60"/>
      <c r="OJ30" s="60"/>
      <c r="OK30" s="60"/>
      <c r="OL30" s="60"/>
      <c r="OM30" s="60"/>
      <c r="ON30" s="60"/>
      <c r="OO30" s="60"/>
      <c r="OP30" s="60"/>
      <c r="OQ30" s="60"/>
      <c r="OR30" s="60"/>
      <c r="OS30" s="60"/>
      <c r="OT30" s="60"/>
      <c r="OU30" s="60"/>
      <c r="OV30" s="60"/>
      <c r="OW30" s="60"/>
      <c r="OX30" s="60"/>
      <c r="OY30" s="60"/>
      <c r="OZ30" s="60"/>
      <c r="PA30" s="60"/>
      <c r="PB30" s="60"/>
      <c r="PC30" s="60"/>
      <c r="PD30" s="60"/>
      <c r="PE30" s="60"/>
      <c r="PF30" s="60"/>
      <c r="PG30" s="60"/>
      <c r="PH30" s="60"/>
      <c r="PI30" s="60"/>
      <c r="PJ30" s="60"/>
      <c r="PK30" s="60"/>
      <c r="PL30" s="60"/>
      <c r="PM30" s="60"/>
      <c r="PN30" s="60"/>
      <c r="PO30" s="60"/>
      <c r="PP30" s="60"/>
      <c r="PQ30" s="60"/>
      <c r="PR30" s="60"/>
      <c r="PS30" s="60"/>
      <c r="PT30" s="60"/>
      <c r="PU30" s="60"/>
      <c r="PV30" s="60"/>
      <c r="PW30" s="60"/>
      <c r="PX30" s="60"/>
      <c r="PY30" s="60"/>
      <c r="PZ30" s="60"/>
      <c r="QA30" s="60"/>
      <c r="QB30" s="60"/>
      <c r="QC30" s="60"/>
      <c r="QD30" s="60"/>
      <c r="QE30" s="60"/>
      <c r="QF30" s="60"/>
      <c r="QG30" s="60"/>
      <c r="QH30" s="60"/>
      <c r="QI30" s="60"/>
      <c r="QJ30" s="60"/>
      <c r="QK30" s="60"/>
      <c r="QL30" s="60"/>
      <c r="QM30" s="60"/>
      <c r="QN30" s="60"/>
      <c r="QO30" s="60"/>
      <c r="QP30" s="60"/>
      <c r="QQ30" s="60"/>
      <c r="QR30" s="60"/>
      <c r="QS30" s="60"/>
      <c r="QT30" s="60"/>
      <c r="QU30" s="60"/>
      <c r="QV30" s="60"/>
      <c r="QW30" s="60"/>
      <c r="QX30" s="60"/>
      <c r="QY30" s="60"/>
      <c r="QZ30" s="60"/>
      <c r="RA30" s="60"/>
      <c r="RB30" s="60"/>
      <c r="RC30" s="60"/>
      <c r="RD30" s="60"/>
      <c r="RE30" s="60"/>
      <c r="RF30" s="60"/>
      <c r="RG30" s="60"/>
      <c r="RH30" s="60"/>
      <c r="RI30" s="60"/>
      <c r="RJ30" s="60"/>
      <c r="RK30" s="60"/>
      <c r="RL30" s="60"/>
      <c r="RM30" s="60"/>
      <c r="RN30" s="60"/>
      <c r="RO30" s="60"/>
      <c r="RP30" s="60"/>
      <c r="RQ30" s="60"/>
      <c r="RR30" s="60"/>
      <c r="RS30" s="60"/>
      <c r="RT30" s="60"/>
      <c r="RU30" s="60"/>
      <c r="RV30" s="60"/>
      <c r="RW30" s="60"/>
      <c r="RX30" s="60"/>
      <c r="RY30" s="60"/>
      <c r="RZ30" s="60"/>
      <c r="SA30" s="60"/>
      <c r="SB30" s="60"/>
      <c r="SC30" s="60"/>
      <c r="SD30" s="60"/>
      <c r="SE30" s="60"/>
      <c r="SF30" s="60"/>
      <c r="SG30" s="60"/>
      <c r="SH30" s="60"/>
      <c r="SI30" s="60"/>
      <c r="SJ30" s="60"/>
      <c r="SK30" s="60"/>
      <c r="SL30" s="60"/>
      <c r="SM30" s="60"/>
      <c r="SN30" s="60"/>
      <c r="SO30" s="60"/>
      <c r="SP30" s="60"/>
      <c r="SQ30" s="60"/>
      <c r="SR30" s="60"/>
      <c r="SS30" s="60"/>
      <c r="ST30" s="60"/>
      <c r="SU30" s="60"/>
      <c r="SV30" s="60"/>
      <c r="SW30" s="60"/>
      <c r="SX30" s="60"/>
      <c r="SY30" s="60"/>
      <c r="SZ30" s="60"/>
      <c r="TA30" s="60"/>
      <c r="TB30" s="60"/>
      <c r="TC30" s="60"/>
      <c r="TD30" s="60"/>
      <c r="TE30" s="60"/>
      <c r="TF30" s="60"/>
      <c r="TG30" s="60"/>
      <c r="TH30" s="60"/>
      <c r="TI30" s="60"/>
      <c r="TJ30" s="60"/>
      <c r="TK30" s="60"/>
      <c r="TL30" s="60"/>
      <c r="TM30" s="60"/>
      <c r="TN30" s="60"/>
      <c r="TO30" s="60"/>
      <c r="TP30" s="60"/>
      <c r="TQ30" s="60"/>
      <c r="TR30" s="60"/>
      <c r="TS30" s="60"/>
      <c r="TT30" s="60"/>
      <c r="TU30" s="60"/>
      <c r="TV30" s="60"/>
      <c r="TW30" s="60"/>
      <c r="TX30" s="60"/>
      <c r="TY30" s="60"/>
      <c r="TZ30" s="60"/>
      <c r="UA30" s="60"/>
      <c r="UB30" s="60"/>
      <c r="UC30" s="60"/>
      <c r="UD30" s="60"/>
      <c r="UE30" s="60"/>
      <c r="UF30" s="60"/>
      <c r="UG30" s="60"/>
      <c r="UH30" s="60"/>
      <c r="UI30" s="60"/>
      <c r="UJ30" s="60"/>
      <c r="UK30" s="60"/>
      <c r="UL30" s="60"/>
      <c r="UM30" s="60"/>
      <c r="UN30" s="60"/>
      <c r="UO30" s="60"/>
      <c r="UP30" s="60"/>
      <c r="UQ30" s="60"/>
      <c r="UR30" s="60"/>
      <c r="US30" s="60"/>
      <c r="UT30" s="60"/>
      <c r="UU30" s="60"/>
      <c r="UV30" s="60"/>
      <c r="UW30" s="60"/>
      <c r="UX30" s="60"/>
      <c r="UY30" s="60"/>
      <c r="UZ30" s="60"/>
      <c r="VA30" s="60"/>
      <c r="VB30" s="60"/>
      <c r="VC30" s="60"/>
      <c r="VD30" s="60"/>
      <c r="VE30" s="60"/>
      <c r="VF30" s="60"/>
      <c r="VG30" s="60"/>
      <c r="VH30" s="60"/>
      <c r="VI30" s="60"/>
      <c r="VJ30" s="60"/>
      <c r="VK30" s="60"/>
      <c r="VL30" s="60"/>
      <c r="VM30" s="60"/>
      <c r="VN30" s="60"/>
      <c r="VO30" s="60"/>
      <c r="VP30" s="60"/>
      <c r="VQ30" s="60"/>
      <c r="VR30" s="60"/>
      <c r="VS30" s="60"/>
      <c r="VT30" s="60"/>
      <c r="VU30" s="60"/>
      <c r="VV30" s="60"/>
      <c r="VW30" s="60"/>
      <c r="VX30" s="60"/>
      <c r="VY30" s="60"/>
      <c r="VZ30" s="60"/>
      <c r="WA30" s="60"/>
      <c r="WB30" s="60"/>
      <c r="WC30" s="60"/>
      <c r="WD30" s="60"/>
      <c r="WE30" s="60"/>
      <c r="WF30" s="60"/>
      <c r="WG30" s="60"/>
      <c r="WH30" s="60"/>
      <c r="WI30" s="60"/>
      <c r="WJ30" s="60"/>
      <c r="WK30" s="60"/>
      <c r="WL30" s="60"/>
      <c r="WM30" s="60"/>
      <c r="WN30" s="60"/>
      <c r="WO30" s="60"/>
      <c r="WP30" s="60"/>
      <c r="WQ30" s="60"/>
      <c r="WR30" s="60"/>
      <c r="WS30" s="60"/>
      <c r="WT30" s="60"/>
      <c r="WU30" s="60"/>
      <c r="WV30" s="60"/>
      <c r="WW30" s="60"/>
      <c r="WX30" s="60"/>
      <c r="WY30" s="60"/>
      <c r="WZ30" s="60"/>
      <c r="XA30" s="60"/>
      <c r="XB30" s="60"/>
      <c r="XC30" s="60"/>
      <c r="XD30" s="60"/>
      <c r="XE30" s="60"/>
      <c r="XF30" s="60"/>
      <c r="XG30" s="60"/>
      <c r="XH30" s="60"/>
      <c r="XI30" s="60"/>
      <c r="XJ30" s="60"/>
      <c r="XK30" s="60"/>
      <c r="XL30" s="60"/>
      <c r="XM30" s="60"/>
      <c r="XN30" s="60"/>
      <c r="XO30" s="60"/>
      <c r="XP30" s="60"/>
      <c r="XQ30" s="60"/>
      <c r="XR30" s="60"/>
      <c r="XS30" s="60"/>
      <c r="XT30" s="60"/>
      <c r="XU30" s="60"/>
      <c r="XV30" s="60"/>
      <c r="XW30" s="60"/>
      <c r="XX30" s="60"/>
      <c r="XY30" s="60"/>
      <c r="XZ30" s="60"/>
      <c r="YA30" s="60"/>
      <c r="YB30" s="60"/>
      <c r="YC30" s="60"/>
      <c r="YD30" s="60"/>
      <c r="YE30" s="60"/>
      <c r="YF30" s="60"/>
      <c r="YG30" s="60"/>
      <c r="YH30" s="60"/>
      <c r="YI30" s="60"/>
      <c r="YJ30" s="60"/>
      <c r="YK30" s="60"/>
      <c r="YL30" s="60"/>
      <c r="YM30" s="60"/>
      <c r="YN30" s="60"/>
      <c r="YO30" s="60"/>
      <c r="YP30" s="60"/>
      <c r="YQ30" s="60"/>
      <c r="YR30" s="60"/>
      <c r="YS30" s="60"/>
      <c r="YT30" s="60"/>
      <c r="YU30" s="60"/>
      <c r="YV30" s="60"/>
      <c r="YW30" s="60"/>
      <c r="YX30" s="60"/>
      <c r="YY30" s="60"/>
      <c r="YZ30" s="60"/>
      <c r="ZA30" s="60"/>
      <c r="ZB30" s="60"/>
      <c r="ZC30" s="60"/>
      <c r="ZD30" s="60"/>
      <c r="ZE30" s="60"/>
      <c r="ZF30" s="60"/>
      <c r="ZG30" s="60"/>
      <c r="ZH30" s="60"/>
      <c r="ZI30" s="60"/>
      <c r="ZJ30" s="60"/>
      <c r="ZK30" s="60"/>
      <c r="ZL30" s="60"/>
      <c r="ZM30" s="60"/>
      <c r="ZN30" s="60"/>
      <c r="ZO30" s="60"/>
      <c r="ZP30" s="60"/>
      <c r="ZQ30" s="60"/>
      <c r="ZR30" s="60"/>
      <c r="ZS30" s="60"/>
      <c r="ZT30" s="60"/>
      <c r="ZU30" s="60"/>
      <c r="ZV30" s="60"/>
      <c r="ZW30" s="60"/>
      <c r="ZX30" s="60"/>
      <c r="ZY30" s="60"/>
      <c r="ZZ30" s="60"/>
      <c r="AAA30" s="60"/>
      <c r="AAB30" s="60"/>
      <c r="AAC30" s="60"/>
      <c r="AAD30" s="60"/>
      <c r="AAE30" s="60"/>
      <c r="AAF30" s="60"/>
      <c r="AAG30" s="60"/>
      <c r="AAH30" s="60"/>
      <c r="AAI30" s="60"/>
      <c r="AAJ30" s="60"/>
      <c r="AAK30" s="60"/>
      <c r="AAL30" s="60"/>
      <c r="AAM30" s="60"/>
      <c r="AAN30" s="60"/>
      <c r="AAO30" s="60"/>
      <c r="AAP30" s="60"/>
      <c r="AAQ30" s="60"/>
      <c r="AAR30" s="60"/>
      <c r="AAS30" s="60"/>
      <c r="AAT30" s="60"/>
      <c r="AAU30" s="60"/>
      <c r="AAV30" s="60"/>
      <c r="AAW30" s="60"/>
      <c r="AAX30" s="60"/>
      <c r="AAY30" s="60"/>
      <c r="AAZ30" s="60"/>
      <c r="ABA30" s="60"/>
      <c r="ABB30" s="60"/>
      <c r="ABC30" s="60"/>
      <c r="ABD30" s="60"/>
      <c r="ABE30" s="60"/>
      <c r="ABF30" s="60"/>
      <c r="ABG30" s="60"/>
      <c r="ABH30" s="60"/>
      <c r="ABI30" s="60"/>
      <c r="ABJ30" s="60"/>
      <c r="ABK30" s="60"/>
      <c r="ABL30" s="60"/>
      <c r="ABM30" s="60"/>
      <c r="ABN30" s="60"/>
      <c r="ABO30" s="60"/>
      <c r="ABP30" s="60"/>
      <c r="ABQ30" s="60"/>
      <c r="ABR30" s="60"/>
      <c r="ABS30" s="60"/>
      <c r="ABT30" s="60"/>
      <c r="ABU30" s="60"/>
      <c r="ABV30" s="60"/>
      <c r="ABW30" s="60"/>
      <c r="ABX30" s="60"/>
      <c r="ABY30" s="60"/>
      <c r="ABZ30" s="60"/>
      <c r="ACA30" s="60"/>
      <c r="ACB30" s="60"/>
      <c r="ACC30" s="60"/>
      <c r="ACD30" s="60"/>
      <c r="ACE30" s="60"/>
      <c r="ACF30" s="60"/>
      <c r="ACG30" s="60"/>
      <c r="ACH30" s="60"/>
      <c r="ACI30" s="60"/>
      <c r="ACJ30" s="60"/>
      <c r="ACK30" s="60"/>
      <c r="ACL30" s="60"/>
      <c r="ACM30" s="60"/>
      <c r="ACN30" s="60"/>
      <c r="ACO30" s="60"/>
      <c r="ACP30" s="60"/>
      <c r="ACQ30" s="60"/>
      <c r="ACR30" s="60"/>
      <c r="ACS30" s="60"/>
      <c r="ACT30" s="60"/>
      <c r="ACU30" s="60"/>
      <c r="ACV30" s="60"/>
      <c r="ACW30" s="60"/>
      <c r="ACX30" s="60"/>
      <c r="ACY30" s="60"/>
      <c r="ACZ30" s="60"/>
      <c r="ADA30" s="60"/>
      <c r="ADB30" s="60"/>
      <c r="ADC30" s="60"/>
      <c r="ADD30" s="60"/>
      <c r="ADE30" s="60"/>
      <c r="ADF30" s="60"/>
      <c r="ADG30" s="60"/>
      <c r="ADH30" s="60"/>
      <c r="ADI30" s="60"/>
      <c r="ADJ30" s="60"/>
      <c r="ADK30" s="60"/>
      <c r="ADL30" s="60"/>
      <c r="ADM30" s="60"/>
      <c r="ADN30" s="60"/>
      <c r="ADO30" s="60"/>
      <c r="ADP30" s="60"/>
      <c r="ADQ30" s="60"/>
      <c r="ADR30" s="60"/>
      <c r="ADS30" s="60"/>
      <c r="ADT30" s="60"/>
      <c r="ADU30" s="60"/>
      <c r="ADV30" s="60"/>
      <c r="ADW30" s="60"/>
      <c r="ADX30" s="60"/>
      <c r="ADY30" s="60"/>
      <c r="ADZ30" s="60"/>
      <c r="AEA30" s="60"/>
      <c r="AEB30" s="60"/>
      <c r="AEC30" s="60"/>
      <c r="AED30" s="60"/>
      <c r="AEE30" s="60"/>
      <c r="AEF30" s="60"/>
      <c r="AEG30" s="60"/>
      <c r="AEH30" s="60"/>
      <c r="AEI30" s="60"/>
      <c r="AEJ30" s="60"/>
      <c r="AEK30" s="60"/>
      <c r="AEL30" s="60"/>
      <c r="AEM30" s="60"/>
      <c r="AEN30" s="60"/>
      <c r="AEO30" s="60"/>
      <c r="AEP30" s="60"/>
      <c r="AEQ30" s="60"/>
      <c r="AER30" s="60"/>
      <c r="AES30" s="60"/>
      <c r="AET30" s="60"/>
      <c r="AEU30" s="60"/>
      <c r="AEV30" s="60"/>
      <c r="AEW30" s="60"/>
      <c r="AEX30" s="60"/>
      <c r="AEY30" s="60"/>
      <c r="AEZ30" s="60"/>
      <c r="AFA30" s="60"/>
      <c r="AFB30" s="60"/>
      <c r="AFC30" s="60"/>
      <c r="AFD30" s="60"/>
      <c r="AFE30" s="60"/>
      <c r="AFF30" s="60"/>
      <c r="AFG30" s="60"/>
      <c r="AFH30" s="60"/>
      <c r="AFI30" s="60"/>
      <c r="AFJ30" s="60"/>
      <c r="AFK30" s="60"/>
      <c r="AFL30" s="60"/>
      <c r="AFM30" s="60"/>
      <c r="AFN30" s="60"/>
      <c r="AFO30" s="60"/>
      <c r="AFP30" s="60"/>
      <c r="AFQ30" s="60"/>
      <c r="AFR30" s="60"/>
      <c r="AFS30" s="60"/>
      <c r="AFT30" s="60"/>
      <c r="AFU30" s="60"/>
      <c r="AFV30" s="60"/>
      <c r="AFW30" s="60"/>
      <c r="AFX30" s="60"/>
      <c r="AFY30" s="60"/>
      <c r="AFZ30" s="60"/>
      <c r="AGA30" s="60"/>
      <c r="AGB30" s="60"/>
      <c r="AGC30" s="60"/>
      <c r="AGD30" s="60"/>
      <c r="AGE30" s="60"/>
      <c r="AGF30" s="60"/>
      <c r="AGG30" s="60"/>
      <c r="AGH30" s="60"/>
      <c r="AGI30" s="60"/>
      <c r="AGJ30" s="60"/>
      <c r="AGK30" s="60"/>
      <c r="AGL30" s="60"/>
      <c r="AGM30" s="60"/>
      <c r="AGN30" s="60"/>
      <c r="AGO30" s="60"/>
      <c r="AGP30" s="60"/>
      <c r="AGQ30" s="60"/>
      <c r="AGR30" s="60"/>
      <c r="AGS30" s="60"/>
      <c r="AGT30" s="60"/>
      <c r="AGU30" s="60"/>
      <c r="AGV30" s="60"/>
      <c r="AGW30" s="60"/>
      <c r="AGX30" s="60"/>
    </row>
    <row r="31" spans="1:882" s="107" customFormat="1" ht="18.75" customHeight="1" x14ac:dyDescent="0.6">
      <c r="A31" s="42">
        <v>11</v>
      </c>
      <c r="B31" s="108" t="s">
        <v>314</v>
      </c>
      <c r="C31" s="109">
        <v>28000</v>
      </c>
      <c r="D31" s="109">
        <v>28000</v>
      </c>
      <c r="E31" s="42" t="s">
        <v>48</v>
      </c>
      <c r="F31" s="110" t="s">
        <v>163</v>
      </c>
      <c r="G31" s="110" t="s">
        <v>163</v>
      </c>
      <c r="H31" s="97" t="s">
        <v>52</v>
      </c>
      <c r="I31" s="111" t="s">
        <v>315</v>
      </c>
      <c r="J31" s="119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</row>
    <row r="32" spans="1:882" s="107" customFormat="1" ht="18.75" customHeight="1" x14ac:dyDescent="0.6">
      <c r="A32" s="22"/>
      <c r="B32" s="23"/>
      <c r="C32" s="24"/>
      <c r="D32" s="24"/>
      <c r="E32" s="22"/>
      <c r="F32" s="44">
        <f>C31</f>
        <v>28000</v>
      </c>
      <c r="G32" s="44">
        <f>D31</f>
        <v>28000</v>
      </c>
      <c r="H32" s="13" t="s">
        <v>51</v>
      </c>
      <c r="I32" s="101" t="s">
        <v>316</v>
      </c>
      <c r="J32" s="119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60"/>
      <c r="UG32" s="60"/>
      <c r="UH32" s="60"/>
      <c r="UI32" s="60"/>
      <c r="UJ32" s="60"/>
      <c r="UK32" s="60"/>
      <c r="UL32" s="60"/>
      <c r="UM32" s="60"/>
      <c r="UN32" s="60"/>
      <c r="UO32" s="60"/>
      <c r="UP32" s="60"/>
      <c r="UQ32" s="60"/>
      <c r="UR32" s="60"/>
      <c r="US32" s="60"/>
      <c r="UT32" s="60"/>
      <c r="UU32" s="60"/>
      <c r="UV32" s="60"/>
      <c r="UW32" s="60"/>
      <c r="UX32" s="60"/>
      <c r="UY32" s="60"/>
      <c r="UZ32" s="60"/>
      <c r="VA32" s="60"/>
      <c r="VB32" s="60"/>
      <c r="VC32" s="60"/>
      <c r="VD32" s="60"/>
      <c r="VE32" s="60"/>
      <c r="VF32" s="60"/>
      <c r="VG32" s="60"/>
      <c r="VH32" s="60"/>
      <c r="VI32" s="60"/>
      <c r="VJ32" s="60"/>
      <c r="VK32" s="60"/>
      <c r="VL32" s="60"/>
      <c r="VM32" s="60"/>
      <c r="VN32" s="60"/>
      <c r="VO32" s="60"/>
      <c r="VP32" s="60"/>
      <c r="VQ32" s="60"/>
      <c r="VR32" s="60"/>
      <c r="VS32" s="60"/>
      <c r="VT32" s="60"/>
      <c r="VU32" s="60"/>
      <c r="VV32" s="60"/>
      <c r="VW32" s="60"/>
      <c r="VX32" s="60"/>
      <c r="VY32" s="60"/>
      <c r="VZ32" s="60"/>
      <c r="WA32" s="60"/>
      <c r="WB32" s="60"/>
      <c r="WC32" s="60"/>
      <c r="WD32" s="60"/>
      <c r="WE32" s="60"/>
      <c r="WF32" s="60"/>
      <c r="WG32" s="60"/>
      <c r="WH32" s="60"/>
      <c r="WI32" s="60"/>
      <c r="WJ32" s="60"/>
      <c r="WK32" s="60"/>
      <c r="WL32" s="60"/>
      <c r="WM32" s="60"/>
      <c r="WN32" s="60"/>
      <c r="WO32" s="60"/>
      <c r="WP32" s="60"/>
      <c r="WQ32" s="60"/>
      <c r="WR32" s="60"/>
      <c r="WS32" s="60"/>
      <c r="WT32" s="60"/>
      <c r="WU32" s="60"/>
      <c r="WV32" s="60"/>
      <c r="WW32" s="60"/>
      <c r="WX32" s="60"/>
      <c r="WY32" s="60"/>
      <c r="WZ32" s="60"/>
      <c r="XA32" s="60"/>
      <c r="XB32" s="60"/>
      <c r="XC32" s="60"/>
      <c r="XD32" s="60"/>
      <c r="XE32" s="60"/>
      <c r="XF32" s="60"/>
      <c r="XG32" s="60"/>
      <c r="XH32" s="60"/>
      <c r="XI32" s="60"/>
      <c r="XJ32" s="60"/>
      <c r="XK32" s="60"/>
      <c r="XL32" s="60"/>
      <c r="XM32" s="60"/>
      <c r="XN32" s="60"/>
      <c r="XO32" s="60"/>
      <c r="XP32" s="60"/>
      <c r="XQ32" s="60"/>
      <c r="XR32" s="60"/>
      <c r="XS32" s="60"/>
      <c r="XT32" s="60"/>
      <c r="XU32" s="60"/>
      <c r="XV32" s="60"/>
      <c r="XW32" s="60"/>
      <c r="XX32" s="60"/>
      <c r="XY32" s="60"/>
      <c r="XZ32" s="60"/>
      <c r="YA32" s="60"/>
      <c r="YB32" s="60"/>
      <c r="YC32" s="60"/>
      <c r="YD32" s="60"/>
      <c r="YE32" s="60"/>
      <c r="YF32" s="60"/>
      <c r="YG32" s="60"/>
      <c r="YH32" s="60"/>
      <c r="YI32" s="60"/>
      <c r="YJ32" s="60"/>
      <c r="YK32" s="60"/>
      <c r="YL32" s="60"/>
      <c r="YM32" s="60"/>
      <c r="YN32" s="60"/>
      <c r="YO32" s="60"/>
      <c r="YP32" s="60"/>
      <c r="YQ32" s="60"/>
      <c r="YR32" s="60"/>
      <c r="YS32" s="60"/>
      <c r="YT32" s="60"/>
      <c r="YU32" s="60"/>
      <c r="YV32" s="60"/>
      <c r="YW32" s="60"/>
      <c r="YX32" s="60"/>
      <c r="YY32" s="60"/>
      <c r="YZ32" s="60"/>
      <c r="ZA32" s="60"/>
      <c r="ZB32" s="60"/>
      <c r="ZC32" s="60"/>
      <c r="ZD32" s="60"/>
      <c r="ZE32" s="60"/>
      <c r="ZF32" s="60"/>
      <c r="ZG32" s="60"/>
      <c r="ZH32" s="60"/>
      <c r="ZI32" s="60"/>
      <c r="ZJ32" s="60"/>
      <c r="ZK32" s="60"/>
      <c r="ZL32" s="60"/>
      <c r="ZM32" s="60"/>
      <c r="ZN32" s="60"/>
      <c r="ZO32" s="60"/>
      <c r="ZP32" s="60"/>
      <c r="ZQ32" s="60"/>
      <c r="ZR32" s="60"/>
      <c r="ZS32" s="60"/>
      <c r="ZT32" s="60"/>
      <c r="ZU32" s="60"/>
      <c r="ZV32" s="60"/>
      <c r="ZW32" s="60"/>
      <c r="ZX32" s="60"/>
      <c r="ZY32" s="60"/>
      <c r="ZZ32" s="60"/>
      <c r="AAA32" s="60"/>
      <c r="AAB32" s="60"/>
      <c r="AAC32" s="60"/>
      <c r="AAD32" s="60"/>
      <c r="AAE32" s="60"/>
      <c r="AAF32" s="60"/>
      <c r="AAG32" s="60"/>
      <c r="AAH32" s="60"/>
      <c r="AAI32" s="60"/>
      <c r="AAJ32" s="60"/>
      <c r="AAK32" s="60"/>
      <c r="AAL32" s="60"/>
      <c r="AAM32" s="60"/>
      <c r="AAN32" s="60"/>
      <c r="AAO32" s="60"/>
      <c r="AAP32" s="60"/>
      <c r="AAQ32" s="60"/>
      <c r="AAR32" s="60"/>
      <c r="AAS32" s="60"/>
      <c r="AAT32" s="60"/>
      <c r="AAU32" s="60"/>
      <c r="AAV32" s="60"/>
      <c r="AAW32" s="60"/>
      <c r="AAX32" s="60"/>
      <c r="AAY32" s="60"/>
      <c r="AAZ32" s="60"/>
      <c r="ABA32" s="60"/>
      <c r="ABB32" s="60"/>
      <c r="ABC32" s="60"/>
      <c r="ABD32" s="60"/>
      <c r="ABE32" s="60"/>
      <c r="ABF32" s="60"/>
      <c r="ABG32" s="60"/>
      <c r="ABH32" s="60"/>
      <c r="ABI32" s="60"/>
      <c r="ABJ32" s="60"/>
      <c r="ABK32" s="60"/>
      <c r="ABL32" s="60"/>
      <c r="ABM32" s="60"/>
      <c r="ABN32" s="60"/>
      <c r="ABO32" s="60"/>
      <c r="ABP32" s="60"/>
      <c r="ABQ32" s="60"/>
      <c r="ABR32" s="60"/>
      <c r="ABS32" s="60"/>
      <c r="ABT32" s="60"/>
      <c r="ABU32" s="60"/>
      <c r="ABV32" s="60"/>
      <c r="ABW32" s="60"/>
      <c r="ABX32" s="60"/>
      <c r="ABY32" s="60"/>
      <c r="ABZ32" s="60"/>
      <c r="ACA32" s="60"/>
      <c r="ACB32" s="60"/>
      <c r="ACC32" s="60"/>
      <c r="ACD32" s="60"/>
      <c r="ACE32" s="60"/>
      <c r="ACF32" s="60"/>
      <c r="ACG32" s="60"/>
      <c r="ACH32" s="60"/>
      <c r="ACI32" s="60"/>
      <c r="ACJ32" s="60"/>
      <c r="ACK32" s="60"/>
      <c r="ACL32" s="60"/>
      <c r="ACM32" s="60"/>
      <c r="ACN32" s="60"/>
      <c r="ACO32" s="60"/>
      <c r="ACP32" s="60"/>
      <c r="ACQ32" s="60"/>
      <c r="ACR32" s="60"/>
      <c r="ACS32" s="60"/>
      <c r="ACT32" s="60"/>
      <c r="ACU32" s="60"/>
      <c r="ACV32" s="60"/>
      <c r="ACW32" s="60"/>
      <c r="ACX32" s="60"/>
      <c r="ACY32" s="60"/>
      <c r="ACZ32" s="60"/>
      <c r="ADA32" s="60"/>
      <c r="ADB32" s="60"/>
      <c r="ADC32" s="60"/>
      <c r="ADD32" s="60"/>
      <c r="ADE32" s="60"/>
      <c r="ADF32" s="60"/>
      <c r="ADG32" s="60"/>
      <c r="ADH32" s="60"/>
      <c r="ADI32" s="60"/>
      <c r="ADJ32" s="60"/>
      <c r="ADK32" s="60"/>
      <c r="ADL32" s="60"/>
      <c r="ADM32" s="60"/>
      <c r="ADN32" s="60"/>
      <c r="ADO32" s="60"/>
      <c r="ADP32" s="60"/>
      <c r="ADQ32" s="60"/>
      <c r="ADR32" s="60"/>
      <c r="ADS32" s="60"/>
      <c r="ADT32" s="60"/>
      <c r="ADU32" s="60"/>
      <c r="ADV32" s="60"/>
      <c r="ADW32" s="60"/>
      <c r="ADX32" s="60"/>
      <c r="ADY32" s="60"/>
      <c r="ADZ32" s="60"/>
      <c r="AEA32" s="60"/>
      <c r="AEB32" s="60"/>
      <c r="AEC32" s="60"/>
      <c r="AED32" s="60"/>
      <c r="AEE32" s="60"/>
      <c r="AEF32" s="60"/>
      <c r="AEG32" s="60"/>
      <c r="AEH32" s="60"/>
      <c r="AEI32" s="60"/>
      <c r="AEJ32" s="60"/>
      <c r="AEK32" s="60"/>
      <c r="AEL32" s="60"/>
      <c r="AEM32" s="60"/>
      <c r="AEN32" s="60"/>
      <c r="AEO32" s="60"/>
      <c r="AEP32" s="60"/>
      <c r="AEQ32" s="60"/>
      <c r="AER32" s="60"/>
      <c r="AES32" s="60"/>
      <c r="AET32" s="60"/>
      <c r="AEU32" s="60"/>
      <c r="AEV32" s="60"/>
      <c r="AEW32" s="60"/>
      <c r="AEX32" s="60"/>
      <c r="AEY32" s="60"/>
      <c r="AEZ32" s="60"/>
      <c r="AFA32" s="60"/>
      <c r="AFB32" s="60"/>
      <c r="AFC32" s="60"/>
      <c r="AFD32" s="60"/>
      <c r="AFE32" s="60"/>
      <c r="AFF32" s="60"/>
      <c r="AFG32" s="60"/>
      <c r="AFH32" s="60"/>
      <c r="AFI32" s="60"/>
      <c r="AFJ32" s="60"/>
      <c r="AFK32" s="60"/>
      <c r="AFL32" s="60"/>
      <c r="AFM32" s="60"/>
      <c r="AFN32" s="60"/>
      <c r="AFO32" s="60"/>
      <c r="AFP32" s="60"/>
      <c r="AFQ32" s="60"/>
      <c r="AFR32" s="60"/>
      <c r="AFS32" s="60"/>
      <c r="AFT32" s="60"/>
      <c r="AFU32" s="60"/>
      <c r="AFV32" s="60"/>
      <c r="AFW32" s="60"/>
      <c r="AFX32" s="60"/>
      <c r="AFY32" s="60"/>
      <c r="AFZ32" s="60"/>
      <c r="AGA32" s="60"/>
      <c r="AGB32" s="60"/>
      <c r="AGC32" s="60"/>
      <c r="AGD32" s="60"/>
      <c r="AGE32" s="60"/>
      <c r="AGF32" s="60"/>
      <c r="AGG32" s="60"/>
      <c r="AGH32" s="60"/>
      <c r="AGI32" s="60"/>
      <c r="AGJ32" s="60"/>
      <c r="AGK32" s="60"/>
      <c r="AGL32" s="60"/>
      <c r="AGM32" s="60"/>
      <c r="AGN32" s="60"/>
      <c r="AGO32" s="60"/>
      <c r="AGP32" s="60"/>
      <c r="AGQ32" s="60"/>
      <c r="AGR32" s="60"/>
      <c r="AGS32" s="60"/>
      <c r="AGT32" s="60"/>
      <c r="AGU32" s="60"/>
      <c r="AGV32" s="60"/>
      <c r="AGW32" s="60"/>
      <c r="AGX32" s="60"/>
    </row>
    <row r="33" spans="1:882" s="107" customFormat="1" ht="18.75" customHeight="1" x14ac:dyDescent="0.6">
      <c r="A33" s="42">
        <v>12</v>
      </c>
      <c r="B33" s="108" t="s">
        <v>317</v>
      </c>
      <c r="C33" s="109">
        <v>3350</v>
      </c>
      <c r="D33" s="109">
        <v>3350</v>
      </c>
      <c r="E33" s="42" t="s">
        <v>48</v>
      </c>
      <c r="F33" s="110" t="s">
        <v>318</v>
      </c>
      <c r="G33" s="110" t="s">
        <v>318</v>
      </c>
      <c r="H33" s="97" t="s">
        <v>52</v>
      </c>
      <c r="I33" s="111" t="s">
        <v>319</v>
      </c>
      <c r="J33" s="119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60"/>
      <c r="HJ33" s="60"/>
      <c r="HK33" s="60"/>
      <c r="HL33" s="60"/>
      <c r="HM33" s="60"/>
      <c r="HN33" s="60"/>
      <c r="HO33" s="60"/>
      <c r="HP33" s="60"/>
      <c r="HQ33" s="60"/>
      <c r="HR33" s="60"/>
      <c r="HS33" s="60"/>
      <c r="HT33" s="60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60"/>
      <c r="IF33" s="60"/>
      <c r="IG33" s="60"/>
      <c r="IH33" s="60"/>
      <c r="II33" s="60"/>
      <c r="IJ33" s="60"/>
      <c r="IK33" s="60"/>
      <c r="IL33" s="60"/>
      <c r="IM33" s="60"/>
      <c r="IN33" s="60"/>
      <c r="IO33" s="60"/>
      <c r="IP33" s="60"/>
      <c r="IQ33" s="60"/>
      <c r="IR33" s="60"/>
      <c r="IS33" s="60"/>
      <c r="IT33" s="60"/>
      <c r="IU33" s="60"/>
      <c r="IV33" s="60"/>
      <c r="IW33" s="60"/>
      <c r="IX33" s="60"/>
      <c r="IY33" s="60"/>
      <c r="IZ33" s="60"/>
      <c r="JA33" s="60"/>
      <c r="JB33" s="60"/>
      <c r="JC33" s="60"/>
      <c r="JD33" s="60"/>
      <c r="JE33" s="60"/>
      <c r="JF33" s="60"/>
      <c r="JG33" s="60"/>
      <c r="JH33" s="60"/>
      <c r="JI33" s="60"/>
      <c r="JJ33" s="60"/>
      <c r="JK33" s="60"/>
      <c r="JL33" s="60"/>
      <c r="JM33" s="60"/>
      <c r="JN33" s="60"/>
      <c r="JO33" s="60"/>
      <c r="JP33" s="60"/>
      <c r="JQ33" s="60"/>
      <c r="JR33" s="60"/>
      <c r="JS33" s="60"/>
      <c r="JT33" s="60"/>
      <c r="JU33" s="60"/>
      <c r="JV33" s="60"/>
      <c r="JW33" s="60"/>
      <c r="JX33" s="60"/>
      <c r="JY33" s="60"/>
      <c r="JZ33" s="60"/>
      <c r="KA33" s="60"/>
      <c r="KB33" s="60"/>
      <c r="KC33" s="60"/>
      <c r="KD33" s="60"/>
      <c r="KE33" s="60"/>
      <c r="KF33" s="60"/>
      <c r="KG33" s="60"/>
      <c r="KH33" s="60"/>
      <c r="KI33" s="60"/>
      <c r="KJ33" s="60"/>
      <c r="KK33" s="60"/>
      <c r="KL33" s="60"/>
      <c r="KM33" s="60"/>
      <c r="KN33" s="60"/>
      <c r="KO33" s="60"/>
      <c r="KP33" s="60"/>
      <c r="KQ33" s="60"/>
      <c r="KR33" s="60"/>
      <c r="KS33" s="60"/>
      <c r="KT33" s="60"/>
      <c r="KU33" s="60"/>
      <c r="KV33" s="60"/>
      <c r="KW33" s="60"/>
      <c r="KX33" s="60"/>
      <c r="KY33" s="60"/>
      <c r="KZ33" s="60"/>
      <c r="LA33" s="60"/>
      <c r="LB33" s="60"/>
      <c r="LC33" s="60"/>
      <c r="LD33" s="60"/>
      <c r="LE33" s="60"/>
      <c r="LF33" s="60"/>
      <c r="LG33" s="60"/>
      <c r="LH33" s="60"/>
      <c r="LI33" s="60"/>
      <c r="LJ33" s="60"/>
      <c r="LK33" s="60"/>
      <c r="LL33" s="60"/>
      <c r="LM33" s="60"/>
      <c r="LN33" s="60"/>
      <c r="LO33" s="60"/>
      <c r="LP33" s="60"/>
      <c r="LQ33" s="60"/>
      <c r="LR33" s="60"/>
      <c r="LS33" s="60"/>
      <c r="LT33" s="60"/>
      <c r="LU33" s="60"/>
      <c r="LV33" s="60"/>
      <c r="LW33" s="60"/>
      <c r="LX33" s="60"/>
      <c r="LY33" s="60"/>
      <c r="LZ33" s="60"/>
      <c r="MA33" s="60"/>
      <c r="MB33" s="60"/>
      <c r="MC33" s="60"/>
      <c r="MD33" s="60"/>
      <c r="ME33" s="60"/>
      <c r="MF33" s="60"/>
      <c r="MG33" s="60"/>
      <c r="MH33" s="60"/>
      <c r="MI33" s="60"/>
      <c r="MJ33" s="60"/>
      <c r="MK33" s="60"/>
      <c r="ML33" s="60"/>
      <c r="MM33" s="60"/>
      <c r="MN33" s="60"/>
      <c r="MO33" s="60"/>
      <c r="MP33" s="60"/>
      <c r="MQ33" s="60"/>
      <c r="MR33" s="60"/>
      <c r="MS33" s="60"/>
      <c r="MT33" s="60"/>
      <c r="MU33" s="60"/>
      <c r="MV33" s="60"/>
      <c r="MW33" s="60"/>
      <c r="MX33" s="60"/>
      <c r="MY33" s="60"/>
      <c r="MZ33" s="60"/>
      <c r="NA33" s="60"/>
      <c r="NB33" s="60"/>
      <c r="NC33" s="60"/>
      <c r="ND33" s="60"/>
      <c r="NE33" s="60"/>
      <c r="NF33" s="60"/>
      <c r="NG33" s="60"/>
      <c r="NH33" s="60"/>
      <c r="NI33" s="60"/>
      <c r="NJ33" s="60"/>
      <c r="NK33" s="60"/>
      <c r="NL33" s="60"/>
      <c r="NM33" s="60"/>
      <c r="NN33" s="60"/>
      <c r="NO33" s="60"/>
      <c r="NP33" s="60"/>
      <c r="NQ33" s="60"/>
      <c r="NR33" s="60"/>
      <c r="NS33" s="60"/>
      <c r="NT33" s="60"/>
      <c r="NU33" s="60"/>
      <c r="NV33" s="60"/>
      <c r="NW33" s="60"/>
      <c r="NX33" s="60"/>
      <c r="NY33" s="60"/>
      <c r="NZ33" s="60"/>
      <c r="OA33" s="60"/>
      <c r="OB33" s="60"/>
      <c r="OC33" s="60"/>
      <c r="OD33" s="60"/>
      <c r="OE33" s="60"/>
      <c r="OF33" s="60"/>
      <c r="OG33" s="60"/>
      <c r="OH33" s="60"/>
      <c r="OI33" s="60"/>
      <c r="OJ33" s="60"/>
      <c r="OK33" s="60"/>
      <c r="OL33" s="60"/>
      <c r="OM33" s="60"/>
      <c r="ON33" s="60"/>
      <c r="OO33" s="60"/>
      <c r="OP33" s="60"/>
      <c r="OQ33" s="60"/>
      <c r="OR33" s="60"/>
      <c r="OS33" s="60"/>
      <c r="OT33" s="60"/>
      <c r="OU33" s="60"/>
      <c r="OV33" s="60"/>
      <c r="OW33" s="60"/>
      <c r="OX33" s="60"/>
      <c r="OY33" s="60"/>
      <c r="OZ33" s="60"/>
      <c r="PA33" s="60"/>
      <c r="PB33" s="60"/>
      <c r="PC33" s="60"/>
      <c r="PD33" s="60"/>
      <c r="PE33" s="60"/>
      <c r="PF33" s="60"/>
      <c r="PG33" s="60"/>
      <c r="PH33" s="60"/>
      <c r="PI33" s="60"/>
      <c r="PJ33" s="60"/>
      <c r="PK33" s="60"/>
      <c r="PL33" s="60"/>
      <c r="PM33" s="60"/>
      <c r="PN33" s="60"/>
      <c r="PO33" s="60"/>
      <c r="PP33" s="60"/>
      <c r="PQ33" s="60"/>
      <c r="PR33" s="60"/>
      <c r="PS33" s="60"/>
      <c r="PT33" s="60"/>
      <c r="PU33" s="60"/>
      <c r="PV33" s="60"/>
      <c r="PW33" s="60"/>
      <c r="PX33" s="60"/>
      <c r="PY33" s="60"/>
      <c r="PZ33" s="60"/>
      <c r="QA33" s="60"/>
      <c r="QB33" s="60"/>
      <c r="QC33" s="60"/>
      <c r="QD33" s="60"/>
      <c r="QE33" s="60"/>
      <c r="QF33" s="60"/>
      <c r="QG33" s="60"/>
      <c r="QH33" s="60"/>
      <c r="QI33" s="60"/>
      <c r="QJ33" s="60"/>
      <c r="QK33" s="60"/>
      <c r="QL33" s="60"/>
      <c r="QM33" s="60"/>
      <c r="QN33" s="60"/>
      <c r="QO33" s="60"/>
      <c r="QP33" s="60"/>
      <c r="QQ33" s="60"/>
      <c r="QR33" s="60"/>
      <c r="QS33" s="60"/>
      <c r="QT33" s="60"/>
      <c r="QU33" s="60"/>
      <c r="QV33" s="60"/>
      <c r="QW33" s="60"/>
      <c r="QX33" s="60"/>
      <c r="QY33" s="60"/>
      <c r="QZ33" s="60"/>
      <c r="RA33" s="60"/>
      <c r="RB33" s="60"/>
      <c r="RC33" s="60"/>
      <c r="RD33" s="60"/>
      <c r="RE33" s="60"/>
      <c r="RF33" s="60"/>
      <c r="RG33" s="60"/>
      <c r="RH33" s="60"/>
      <c r="RI33" s="60"/>
      <c r="RJ33" s="60"/>
      <c r="RK33" s="60"/>
      <c r="RL33" s="60"/>
      <c r="RM33" s="60"/>
      <c r="RN33" s="60"/>
      <c r="RO33" s="60"/>
      <c r="RP33" s="60"/>
      <c r="RQ33" s="60"/>
      <c r="RR33" s="60"/>
      <c r="RS33" s="60"/>
      <c r="RT33" s="60"/>
      <c r="RU33" s="60"/>
      <c r="RV33" s="60"/>
      <c r="RW33" s="60"/>
      <c r="RX33" s="60"/>
      <c r="RY33" s="60"/>
      <c r="RZ33" s="60"/>
      <c r="SA33" s="60"/>
      <c r="SB33" s="60"/>
      <c r="SC33" s="60"/>
      <c r="SD33" s="60"/>
      <c r="SE33" s="60"/>
      <c r="SF33" s="60"/>
      <c r="SG33" s="60"/>
      <c r="SH33" s="60"/>
      <c r="SI33" s="60"/>
      <c r="SJ33" s="60"/>
      <c r="SK33" s="60"/>
      <c r="SL33" s="60"/>
      <c r="SM33" s="60"/>
      <c r="SN33" s="60"/>
      <c r="SO33" s="60"/>
      <c r="SP33" s="60"/>
      <c r="SQ33" s="60"/>
      <c r="SR33" s="60"/>
      <c r="SS33" s="60"/>
      <c r="ST33" s="60"/>
      <c r="SU33" s="60"/>
      <c r="SV33" s="60"/>
      <c r="SW33" s="60"/>
      <c r="SX33" s="60"/>
      <c r="SY33" s="60"/>
      <c r="SZ33" s="60"/>
      <c r="TA33" s="60"/>
      <c r="TB33" s="60"/>
      <c r="TC33" s="60"/>
      <c r="TD33" s="60"/>
      <c r="TE33" s="60"/>
      <c r="TF33" s="60"/>
      <c r="TG33" s="60"/>
      <c r="TH33" s="60"/>
      <c r="TI33" s="60"/>
      <c r="TJ33" s="60"/>
      <c r="TK33" s="60"/>
      <c r="TL33" s="60"/>
      <c r="TM33" s="60"/>
      <c r="TN33" s="60"/>
      <c r="TO33" s="60"/>
      <c r="TP33" s="60"/>
      <c r="TQ33" s="60"/>
      <c r="TR33" s="60"/>
      <c r="TS33" s="60"/>
      <c r="TT33" s="60"/>
      <c r="TU33" s="60"/>
      <c r="TV33" s="60"/>
      <c r="TW33" s="60"/>
      <c r="TX33" s="60"/>
      <c r="TY33" s="60"/>
      <c r="TZ33" s="60"/>
      <c r="UA33" s="60"/>
      <c r="UB33" s="60"/>
      <c r="UC33" s="60"/>
      <c r="UD33" s="60"/>
      <c r="UE33" s="60"/>
      <c r="UF33" s="60"/>
      <c r="UG33" s="60"/>
      <c r="UH33" s="60"/>
      <c r="UI33" s="60"/>
      <c r="UJ33" s="60"/>
      <c r="UK33" s="60"/>
      <c r="UL33" s="60"/>
      <c r="UM33" s="60"/>
      <c r="UN33" s="60"/>
      <c r="UO33" s="60"/>
      <c r="UP33" s="60"/>
      <c r="UQ33" s="60"/>
      <c r="UR33" s="60"/>
      <c r="US33" s="60"/>
      <c r="UT33" s="60"/>
      <c r="UU33" s="60"/>
      <c r="UV33" s="60"/>
      <c r="UW33" s="60"/>
      <c r="UX33" s="60"/>
      <c r="UY33" s="60"/>
      <c r="UZ33" s="60"/>
      <c r="VA33" s="60"/>
      <c r="VB33" s="60"/>
      <c r="VC33" s="60"/>
      <c r="VD33" s="60"/>
      <c r="VE33" s="60"/>
      <c r="VF33" s="60"/>
      <c r="VG33" s="60"/>
      <c r="VH33" s="60"/>
      <c r="VI33" s="60"/>
      <c r="VJ33" s="60"/>
      <c r="VK33" s="60"/>
      <c r="VL33" s="60"/>
      <c r="VM33" s="60"/>
      <c r="VN33" s="60"/>
      <c r="VO33" s="60"/>
      <c r="VP33" s="60"/>
      <c r="VQ33" s="60"/>
      <c r="VR33" s="60"/>
      <c r="VS33" s="60"/>
      <c r="VT33" s="60"/>
      <c r="VU33" s="60"/>
      <c r="VV33" s="60"/>
      <c r="VW33" s="60"/>
      <c r="VX33" s="60"/>
      <c r="VY33" s="60"/>
      <c r="VZ33" s="60"/>
      <c r="WA33" s="60"/>
      <c r="WB33" s="60"/>
      <c r="WC33" s="60"/>
      <c r="WD33" s="60"/>
      <c r="WE33" s="60"/>
      <c r="WF33" s="60"/>
      <c r="WG33" s="60"/>
      <c r="WH33" s="60"/>
      <c r="WI33" s="60"/>
      <c r="WJ33" s="60"/>
      <c r="WK33" s="60"/>
      <c r="WL33" s="60"/>
      <c r="WM33" s="60"/>
      <c r="WN33" s="60"/>
      <c r="WO33" s="60"/>
      <c r="WP33" s="60"/>
      <c r="WQ33" s="60"/>
      <c r="WR33" s="60"/>
      <c r="WS33" s="60"/>
      <c r="WT33" s="60"/>
      <c r="WU33" s="60"/>
      <c r="WV33" s="60"/>
      <c r="WW33" s="60"/>
      <c r="WX33" s="60"/>
      <c r="WY33" s="60"/>
      <c r="WZ33" s="60"/>
      <c r="XA33" s="60"/>
      <c r="XB33" s="60"/>
      <c r="XC33" s="60"/>
      <c r="XD33" s="60"/>
      <c r="XE33" s="60"/>
      <c r="XF33" s="60"/>
      <c r="XG33" s="60"/>
      <c r="XH33" s="60"/>
      <c r="XI33" s="60"/>
      <c r="XJ33" s="60"/>
      <c r="XK33" s="60"/>
      <c r="XL33" s="60"/>
      <c r="XM33" s="60"/>
      <c r="XN33" s="60"/>
      <c r="XO33" s="60"/>
      <c r="XP33" s="60"/>
      <c r="XQ33" s="60"/>
      <c r="XR33" s="60"/>
      <c r="XS33" s="60"/>
      <c r="XT33" s="60"/>
      <c r="XU33" s="60"/>
      <c r="XV33" s="60"/>
      <c r="XW33" s="60"/>
      <c r="XX33" s="60"/>
      <c r="XY33" s="60"/>
      <c r="XZ33" s="60"/>
      <c r="YA33" s="60"/>
      <c r="YB33" s="60"/>
      <c r="YC33" s="60"/>
      <c r="YD33" s="60"/>
      <c r="YE33" s="60"/>
      <c r="YF33" s="60"/>
      <c r="YG33" s="60"/>
      <c r="YH33" s="60"/>
      <c r="YI33" s="60"/>
      <c r="YJ33" s="60"/>
      <c r="YK33" s="60"/>
      <c r="YL33" s="60"/>
      <c r="YM33" s="60"/>
      <c r="YN33" s="60"/>
      <c r="YO33" s="60"/>
      <c r="YP33" s="60"/>
      <c r="YQ33" s="60"/>
      <c r="YR33" s="60"/>
      <c r="YS33" s="60"/>
      <c r="YT33" s="60"/>
      <c r="YU33" s="60"/>
      <c r="YV33" s="60"/>
      <c r="YW33" s="60"/>
      <c r="YX33" s="60"/>
      <c r="YY33" s="60"/>
      <c r="YZ33" s="60"/>
      <c r="ZA33" s="60"/>
      <c r="ZB33" s="60"/>
      <c r="ZC33" s="60"/>
      <c r="ZD33" s="60"/>
      <c r="ZE33" s="60"/>
      <c r="ZF33" s="60"/>
      <c r="ZG33" s="60"/>
      <c r="ZH33" s="60"/>
      <c r="ZI33" s="60"/>
      <c r="ZJ33" s="60"/>
      <c r="ZK33" s="60"/>
      <c r="ZL33" s="60"/>
      <c r="ZM33" s="60"/>
      <c r="ZN33" s="60"/>
      <c r="ZO33" s="60"/>
      <c r="ZP33" s="60"/>
      <c r="ZQ33" s="60"/>
      <c r="ZR33" s="60"/>
      <c r="ZS33" s="60"/>
      <c r="ZT33" s="60"/>
      <c r="ZU33" s="60"/>
      <c r="ZV33" s="60"/>
      <c r="ZW33" s="60"/>
      <c r="ZX33" s="60"/>
      <c r="ZY33" s="60"/>
      <c r="ZZ33" s="60"/>
      <c r="AAA33" s="60"/>
      <c r="AAB33" s="60"/>
      <c r="AAC33" s="60"/>
      <c r="AAD33" s="60"/>
      <c r="AAE33" s="60"/>
      <c r="AAF33" s="60"/>
      <c r="AAG33" s="60"/>
      <c r="AAH33" s="60"/>
      <c r="AAI33" s="60"/>
      <c r="AAJ33" s="60"/>
      <c r="AAK33" s="60"/>
      <c r="AAL33" s="60"/>
      <c r="AAM33" s="60"/>
      <c r="AAN33" s="60"/>
      <c r="AAO33" s="60"/>
      <c r="AAP33" s="60"/>
      <c r="AAQ33" s="60"/>
      <c r="AAR33" s="60"/>
      <c r="AAS33" s="60"/>
      <c r="AAT33" s="60"/>
      <c r="AAU33" s="60"/>
      <c r="AAV33" s="60"/>
      <c r="AAW33" s="60"/>
      <c r="AAX33" s="60"/>
      <c r="AAY33" s="60"/>
      <c r="AAZ33" s="60"/>
      <c r="ABA33" s="60"/>
      <c r="ABB33" s="60"/>
      <c r="ABC33" s="60"/>
      <c r="ABD33" s="60"/>
      <c r="ABE33" s="60"/>
      <c r="ABF33" s="60"/>
      <c r="ABG33" s="60"/>
      <c r="ABH33" s="60"/>
      <c r="ABI33" s="60"/>
      <c r="ABJ33" s="60"/>
      <c r="ABK33" s="60"/>
      <c r="ABL33" s="60"/>
      <c r="ABM33" s="60"/>
      <c r="ABN33" s="60"/>
      <c r="ABO33" s="60"/>
      <c r="ABP33" s="60"/>
      <c r="ABQ33" s="60"/>
      <c r="ABR33" s="60"/>
      <c r="ABS33" s="60"/>
      <c r="ABT33" s="60"/>
      <c r="ABU33" s="60"/>
      <c r="ABV33" s="60"/>
      <c r="ABW33" s="60"/>
      <c r="ABX33" s="60"/>
      <c r="ABY33" s="60"/>
      <c r="ABZ33" s="60"/>
      <c r="ACA33" s="60"/>
      <c r="ACB33" s="60"/>
      <c r="ACC33" s="60"/>
      <c r="ACD33" s="60"/>
      <c r="ACE33" s="60"/>
      <c r="ACF33" s="60"/>
      <c r="ACG33" s="60"/>
      <c r="ACH33" s="60"/>
      <c r="ACI33" s="60"/>
      <c r="ACJ33" s="60"/>
      <c r="ACK33" s="60"/>
      <c r="ACL33" s="60"/>
      <c r="ACM33" s="60"/>
      <c r="ACN33" s="60"/>
      <c r="ACO33" s="60"/>
      <c r="ACP33" s="60"/>
      <c r="ACQ33" s="60"/>
      <c r="ACR33" s="60"/>
      <c r="ACS33" s="60"/>
      <c r="ACT33" s="60"/>
      <c r="ACU33" s="60"/>
      <c r="ACV33" s="60"/>
      <c r="ACW33" s="60"/>
      <c r="ACX33" s="60"/>
      <c r="ACY33" s="60"/>
      <c r="ACZ33" s="60"/>
      <c r="ADA33" s="60"/>
      <c r="ADB33" s="60"/>
      <c r="ADC33" s="60"/>
      <c r="ADD33" s="60"/>
      <c r="ADE33" s="60"/>
      <c r="ADF33" s="60"/>
      <c r="ADG33" s="60"/>
      <c r="ADH33" s="60"/>
      <c r="ADI33" s="60"/>
      <c r="ADJ33" s="60"/>
      <c r="ADK33" s="60"/>
      <c r="ADL33" s="60"/>
      <c r="ADM33" s="60"/>
      <c r="ADN33" s="60"/>
      <c r="ADO33" s="60"/>
      <c r="ADP33" s="60"/>
      <c r="ADQ33" s="60"/>
      <c r="ADR33" s="60"/>
      <c r="ADS33" s="60"/>
      <c r="ADT33" s="60"/>
      <c r="ADU33" s="60"/>
      <c r="ADV33" s="60"/>
      <c r="ADW33" s="60"/>
      <c r="ADX33" s="60"/>
      <c r="ADY33" s="60"/>
      <c r="ADZ33" s="60"/>
      <c r="AEA33" s="60"/>
      <c r="AEB33" s="60"/>
      <c r="AEC33" s="60"/>
      <c r="AED33" s="60"/>
      <c r="AEE33" s="60"/>
      <c r="AEF33" s="60"/>
      <c r="AEG33" s="60"/>
      <c r="AEH33" s="60"/>
      <c r="AEI33" s="60"/>
      <c r="AEJ33" s="60"/>
      <c r="AEK33" s="60"/>
      <c r="AEL33" s="60"/>
      <c r="AEM33" s="60"/>
      <c r="AEN33" s="60"/>
      <c r="AEO33" s="60"/>
      <c r="AEP33" s="60"/>
      <c r="AEQ33" s="60"/>
      <c r="AER33" s="60"/>
      <c r="AES33" s="60"/>
      <c r="AET33" s="60"/>
      <c r="AEU33" s="60"/>
      <c r="AEV33" s="60"/>
      <c r="AEW33" s="60"/>
      <c r="AEX33" s="60"/>
      <c r="AEY33" s="60"/>
      <c r="AEZ33" s="60"/>
      <c r="AFA33" s="60"/>
      <c r="AFB33" s="60"/>
      <c r="AFC33" s="60"/>
      <c r="AFD33" s="60"/>
      <c r="AFE33" s="60"/>
      <c r="AFF33" s="60"/>
      <c r="AFG33" s="60"/>
      <c r="AFH33" s="60"/>
      <c r="AFI33" s="60"/>
      <c r="AFJ33" s="60"/>
      <c r="AFK33" s="60"/>
      <c r="AFL33" s="60"/>
      <c r="AFM33" s="60"/>
      <c r="AFN33" s="60"/>
      <c r="AFO33" s="60"/>
      <c r="AFP33" s="60"/>
      <c r="AFQ33" s="60"/>
      <c r="AFR33" s="60"/>
      <c r="AFS33" s="60"/>
      <c r="AFT33" s="60"/>
      <c r="AFU33" s="60"/>
      <c r="AFV33" s="60"/>
      <c r="AFW33" s="60"/>
      <c r="AFX33" s="60"/>
      <c r="AFY33" s="60"/>
      <c r="AFZ33" s="60"/>
      <c r="AGA33" s="60"/>
      <c r="AGB33" s="60"/>
      <c r="AGC33" s="60"/>
      <c r="AGD33" s="60"/>
      <c r="AGE33" s="60"/>
      <c r="AGF33" s="60"/>
      <c r="AGG33" s="60"/>
      <c r="AGH33" s="60"/>
      <c r="AGI33" s="60"/>
      <c r="AGJ33" s="60"/>
      <c r="AGK33" s="60"/>
      <c r="AGL33" s="60"/>
      <c r="AGM33" s="60"/>
      <c r="AGN33" s="60"/>
      <c r="AGO33" s="60"/>
      <c r="AGP33" s="60"/>
      <c r="AGQ33" s="60"/>
      <c r="AGR33" s="60"/>
      <c r="AGS33" s="60"/>
      <c r="AGT33" s="60"/>
      <c r="AGU33" s="60"/>
      <c r="AGV33" s="60"/>
      <c r="AGW33" s="60"/>
      <c r="AGX33" s="60"/>
    </row>
    <row r="34" spans="1:882" s="107" customFormat="1" ht="18.75" customHeight="1" x14ac:dyDescent="0.6">
      <c r="A34" s="22"/>
      <c r="B34" s="23"/>
      <c r="C34" s="24"/>
      <c r="D34" s="24"/>
      <c r="E34" s="22"/>
      <c r="F34" s="44">
        <f>C33</f>
        <v>3350</v>
      </c>
      <c r="G34" s="44">
        <f>D33</f>
        <v>3350</v>
      </c>
      <c r="H34" s="13" t="s">
        <v>51</v>
      </c>
      <c r="I34" s="101" t="s">
        <v>320</v>
      </c>
      <c r="J34" s="119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60"/>
      <c r="HG34" s="60"/>
      <c r="HH34" s="60"/>
      <c r="HI34" s="60"/>
      <c r="HJ34" s="60"/>
      <c r="HK34" s="60"/>
      <c r="HL34" s="60"/>
      <c r="HM34" s="60"/>
      <c r="HN34" s="60"/>
      <c r="HO34" s="60"/>
      <c r="HP34" s="60"/>
      <c r="HQ34" s="60"/>
      <c r="HR34" s="60"/>
      <c r="HS34" s="60"/>
      <c r="HT34" s="60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60"/>
      <c r="IF34" s="60"/>
      <c r="IG34" s="60"/>
      <c r="IH34" s="60"/>
      <c r="II34" s="60"/>
      <c r="IJ34" s="60"/>
      <c r="IK34" s="60"/>
      <c r="IL34" s="60"/>
      <c r="IM34" s="60"/>
      <c r="IN34" s="60"/>
      <c r="IO34" s="60"/>
      <c r="IP34" s="60"/>
      <c r="IQ34" s="60"/>
      <c r="IR34" s="60"/>
      <c r="IS34" s="60"/>
      <c r="IT34" s="60"/>
      <c r="IU34" s="60"/>
      <c r="IV34" s="60"/>
      <c r="IW34" s="60"/>
      <c r="IX34" s="60"/>
      <c r="IY34" s="60"/>
      <c r="IZ34" s="60"/>
      <c r="JA34" s="60"/>
      <c r="JB34" s="60"/>
      <c r="JC34" s="60"/>
      <c r="JD34" s="60"/>
      <c r="JE34" s="60"/>
      <c r="JF34" s="60"/>
      <c r="JG34" s="60"/>
      <c r="JH34" s="60"/>
      <c r="JI34" s="60"/>
      <c r="JJ34" s="60"/>
      <c r="JK34" s="60"/>
      <c r="JL34" s="60"/>
      <c r="JM34" s="60"/>
      <c r="JN34" s="60"/>
      <c r="JO34" s="60"/>
      <c r="JP34" s="60"/>
      <c r="JQ34" s="60"/>
      <c r="JR34" s="60"/>
      <c r="JS34" s="60"/>
      <c r="JT34" s="60"/>
      <c r="JU34" s="60"/>
      <c r="JV34" s="60"/>
      <c r="JW34" s="60"/>
      <c r="JX34" s="60"/>
      <c r="JY34" s="60"/>
      <c r="JZ34" s="60"/>
      <c r="KA34" s="60"/>
      <c r="KB34" s="60"/>
      <c r="KC34" s="60"/>
      <c r="KD34" s="60"/>
      <c r="KE34" s="60"/>
      <c r="KF34" s="60"/>
      <c r="KG34" s="60"/>
      <c r="KH34" s="60"/>
      <c r="KI34" s="60"/>
      <c r="KJ34" s="60"/>
      <c r="KK34" s="60"/>
      <c r="KL34" s="60"/>
      <c r="KM34" s="60"/>
      <c r="KN34" s="60"/>
      <c r="KO34" s="60"/>
      <c r="KP34" s="60"/>
      <c r="KQ34" s="60"/>
      <c r="KR34" s="60"/>
      <c r="KS34" s="60"/>
      <c r="KT34" s="60"/>
      <c r="KU34" s="60"/>
      <c r="KV34" s="60"/>
      <c r="KW34" s="60"/>
      <c r="KX34" s="60"/>
      <c r="KY34" s="60"/>
      <c r="KZ34" s="60"/>
      <c r="LA34" s="60"/>
      <c r="LB34" s="60"/>
      <c r="LC34" s="60"/>
      <c r="LD34" s="60"/>
      <c r="LE34" s="60"/>
      <c r="LF34" s="60"/>
      <c r="LG34" s="60"/>
      <c r="LH34" s="60"/>
      <c r="LI34" s="60"/>
      <c r="LJ34" s="60"/>
      <c r="LK34" s="60"/>
      <c r="LL34" s="60"/>
      <c r="LM34" s="60"/>
      <c r="LN34" s="60"/>
      <c r="LO34" s="60"/>
      <c r="LP34" s="60"/>
      <c r="LQ34" s="60"/>
      <c r="LR34" s="60"/>
      <c r="LS34" s="60"/>
      <c r="LT34" s="60"/>
      <c r="LU34" s="60"/>
      <c r="LV34" s="60"/>
      <c r="LW34" s="60"/>
      <c r="LX34" s="60"/>
      <c r="LY34" s="60"/>
      <c r="LZ34" s="60"/>
      <c r="MA34" s="60"/>
      <c r="MB34" s="60"/>
      <c r="MC34" s="60"/>
      <c r="MD34" s="60"/>
      <c r="ME34" s="60"/>
      <c r="MF34" s="60"/>
      <c r="MG34" s="60"/>
      <c r="MH34" s="60"/>
      <c r="MI34" s="60"/>
      <c r="MJ34" s="60"/>
      <c r="MK34" s="60"/>
      <c r="ML34" s="60"/>
      <c r="MM34" s="60"/>
      <c r="MN34" s="60"/>
      <c r="MO34" s="60"/>
      <c r="MP34" s="60"/>
      <c r="MQ34" s="60"/>
      <c r="MR34" s="60"/>
      <c r="MS34" s="60"/>
      <c r="MT34" s="60"/>
      <c r="MU34" s="60"/>
      <c r="MV34" s="60"/>
      <c r="MW34" s="60"/>
      <c r="MX34" s="60"/>
      <c r="MY34" s="60"/>
      <c r="MZ34" s="60"/>
      <c r="NA34" s="60"/>
      <c r="NB34" s="60"/>
      <c r="NC34" s="60"/>
      <c r="ND34" s="60"/>
      <c r="NE34" s="60"/>
      <c r="NF34" s="60"/>
      <c r="NG34" s="60"/>
      <c r="NH34" s="60"/>
      <c r="NI34" s="60"/>
      <c r="NJ34" s="60"/>
      <c r="NK34" s="60"/>
      <c r="NL34" s="60"/>
      <c r="NM34" s="60"/>
      <c r="NN34" s="60"/>
      <c r="NO34" s="60"/>
      <c r="NP34" s="60"/>
      <c r="NQ34" s="60"/>
      <c r="NR34" s="60"/>
      <c r="NS34" s="60"/>
      <c r="NT34" s="60"/>
      <c r="NU34" s="60"/>
      <c r="NV34" s="60"/>
      <c r="NW34" s="60"/>
      <c r="NX34" s="60"/>
      <c r="NY34" s="60"/>
      <c r="NZ34" s="60"/>
      <c r="OA34" s="60"/>
      <c r="OB34" s="60"/>
      <c r="OC34" s="60"/>
      <c r="OD34" s="60"/>
      <c r="OE34" s="60"/>
      <c r="OF34" s="60"/>
      <c r="OG34" s="60"/>
      <c r="OH34" s="60"/>
      <c r="OI34" s="60"/>
      <c r="OJ34" s="60"/>
      <c r="OK34" s="60"/>
      <c r="OL34" s="60"/>
      <c r="OM34" s="60"/>
      <c r="ON34" s="60"/>
      <c r="OO34" s="60"/>
      <c r="OP34" s="60"/>
      <c r="OQ34" s="60"/>
      <c r="OR34" s="60"/>
      <c r="OS34" s="60"/>
      <c r="OT34" s="60"/>
      <c r="OU34" s="60"/>
      <c r="OV34" s="60"/>
      <c r="OW34" s="60"/>
      <c r="OX34" s="60"/>
      <c r="OY34" s="60"/>
      <c r="OZ34" s="60"/>
      <c r="PA34" s="60"/>
      <c r="PB34" s="60"/>
      <c r="PC34" s="60"/>
      <c r="PD34" s="60"/>
      <c r="PE34" s="60"/>
      <c r="PF34" s="60"/>
      <c r="PG34" s="60"/>
      <c r="PH34" s="60"/>
      <c r="PI34" s="60"/>
      <c r="PJ34" s="60"/>
      <c r="PK34" s="60"/>
      <c r="PL34" s="60"/>
      <c r="PM34" s="60"/>
      <c r="PN34" s="60"/>
      <c r="PO34" s="60"/>
      <c r="PP34" s="60"/>
      <c r="PQ34" s="60"/>
      <c r="PR34" s="60"/>
      <c r="PS34" s="60"/>
      <c r="PT34" s="60"/>
      <c r="PU34" s="60"/>
      <c r="PV34" s="60"/>
      <c r="PW34" s="60"/>
      <c r="PX34" s="60"/>
      <c r="PY34" s="60"/>
      <c r="PZ34" s="60"/>
      <c r="QA34" s="60"/>
      <c r="QB34" s="60"/>
      <c r="QC34" s="60"/>
      <c r="QD34" s="60"/>
      <c r="QE34" s="60"/>
      <c r="QF34" s="60"/>
      <c r="QG34" s="60"/>
      <c r="QH34" s="60"/>
      <c r="QI34" s="60"/>
      <c r="QJ34" s="60"/>
      <c r="QK34" s="60"/>
      <c r="QL34" s="60"/>
      <c r="QM34" s="60"/>
      <c r="QN34" s="60"/>
      <c r="QO34" s="60"/>
      <c r="QP34" s="60"/>
      <c r="QQ34" s="60"/>
      <c r="QR34" s="60"/>
      <c r="QS34" s="60"/>
      <c r="QT34" s="60"/>
      <c r="QU34" s="60"/>
      <c r="QV34" s="60"/>
      <c r="QW34" s="60"/>
      <c r="QX34" s="60"/>
      <c r="QY34" s="60"/>
      <c r="QZ34" s="60"/>
      <c r="RA34" s="60"/>
      <c r="RB34" s="60"/>
      <c r="RC34" s="60"/>
      <c r="RD34" s="60"/>
      <c r="RE34" s="60"/>
      <c r="RF34" s="60"/>
      <c r="RG34" s="60"/>
      <c r="RH34" s="60"/>
      <c r="RI34" s="60"/>
      <c r="RJ34" s="60"/>
      <c r="RK34" s="60"/>
      <c r="RL34" s="60"/>
      <c r="RM34" s="60"/>
      <c r="RN34" s="60"/>
      <c r="RO34" s="60"/>
      <c r="RP34" s="60"/>
      <c r="RQ34" s="60"/>
      <c r="RR34" s="60"/>
      <c r="RS34" s="60"/>
      <c r="RT34" s="60"/>
      <c r="RU34" s="60"/>
      <c r="RV34" s="60"/>
      <c r="RW34" s="60"/>
      <c r="RX34" s="60"/>
      <c r="RY34" s="60"/>
      <c r="RZ34" s="60"/>
      <c r="SA34" s="60"/>
      <c r="SB34" s="60"/>
      <c r="SC34" s="60"/>
      <c r="SD34" s="60"/>
      <c r="SE34" s="60"/>
      <c r="SF34" s="60"/>
      <c r="SG34" s="60"/>
      <c r="SH34" s="60"/>
      <c r="SI34" s="60"/>
      <c r="SJ34" s="60"/>
      <c r="SK34" s="60"/>
      <c r="SL34" s="60"/>
      <c r="SM34" s="60"/>
      <c r="SN34" s="60"/>
      <c r="SO34" s="60"/>
      <c r="SP34" s="60"/>
      <c r="SQ34" s="60"/>
      <c r="SR34" s="60"/>
      <c r="SS34" s="60"/>
      <c r="ST34" s="60"/>
      <c r="SU34" s="60"/>
      <c r="SV34" s="60"/>
      <c r="SW34" s="60"/>
      <c r="SX34" s="60"/>
      <c r="SY34" s="60"/>
      <c r="SZ34" s="60"/>
      <c r="TA34" s="60"/>
      <c r="TB34" s="60"/>
      <c r="TC34" s="60"/>
      <c r="TD34" s="60"/>
      <c r="TE34" s="60"/>
      <c r="TF34" s="60"/>
      <c r="TG34" s="60"/>
      <c r="TH34" s="60"/>
      <c r="TI34" s="60"/>
      <c r="TJ34" s="60"/>
      <c r="TK34" s="60"/>
      <c r="TL34" s="60"/>
      <c r="TM34" s="60"/>
      <c r="TN34" s="60"/>
      <c r="TO34" s="60"/>
      <c r="TP34" s="60"/>
      <c r="TQ34" s="60"/>
      <c r="TR34" s="60"/>
      <c r="TS34" s="60"/>
      <c r="TT34" s="60"/>
      <c r="TU34" s="60"/>
      <c r="TV34" s="60"/>
      <c r="TW34" s="60"/>
      <c r="TX34" s="60"/>
      <c r="TY34" s="60"/>
      <c r="TZ34" s="60"/>
      <c r="UA34" s="60"/>
      <c r="UB34" s="60"/>
      <c r="UC34" s="60"/>
      <c r="UD34" s="60"/>
      <c r="UE34" s="60"/>
      <c r="UF34" s="60"/>
      <c r="UG34" s="60"/>
      <c r="UH34" s="60"/>
      <c r="UI34" s="60"/>
      <c r="UJ34" s="60"/>
      <c r="UK34" s="60"/>
      <c r="UL34" s="60"/>
      <c r="UM34" s="60"/>
      <c r="UN34" s="60"/>
      <c r="UO34" s="60"/>
      <c r="UP34" s="60"/>
      <c r="UQ34" s="60"/>
      <c r="UR34" s="60"/>
      <c r="US34" s="60"/>
      <c r="UT34" s="60"/>
      <c r="UU34" s="60"/>
      <c r="UV34" s="60"/>
      <c r="UW34" s="60"/>
      <c r="UX34" s="60"/>
      <c r="UY34" s="60"/>
      <c r="UZ34" s="60"/>
      <c r="VA34" s="60"/>
      <c r="VB34" s="60"/>
      <c r="VC34" s="60"/>
      <c r="VD34" s="60"/>
      <c r="VE34" s="60"/>
      <c r="VF34" s="60"/>
      <c r="VG34" s="60"/>
      <c r="VH34" s="60"/>
      <c r="VI34" s="60"/>
      <c r="VJ34" s="60"/>
      <c r="VK34" s="60"/>
      <c r="VL34" s="60"/>
      <c r="VM34" s="60"/>
      <c r="VN34" s="60"/>
      <c r="VO34" s="60"/>
      <c r="VP34" s="60"/>
      <c r="VQ34" s="60"/>
      <c r="VR34" s="60"/>
      <c r="VS34" s="60"/>
      <c r="VT34" s="60"/>
      <c r="VU34" s="60"/>
      <c r="VV34" s="60"/>
      <c r="VW34" s="60"/>
      <c r="VX34" s="60"/>
      <c r="VY34" s="60"/>
      <c r="VZ34" s="60"/>
      <c r="WA34" s="60"/>
      <c r="WB34" s="60"/>
      <c r="WC34" s="60"/>
      <c r="WD34" s="60"/>
      <c r="WE34" s="60"/>
      <c r="WF34" s="60"/>
      <c r="WG34" s="60"/>
      <c r="WH34" s="60"/>
      <c r="WI34" s="60"/>
      <c r="WJ34" s="60"/>
      <c r="WK34" s="60"/>
      <c r="WL34" s="60"/>
      <c r="WM34" s="60"/>
      <c r="WN34" s="60"/>
      <c r="WO34" s="60"/>
      <c r="WP34" s="60"/>
      <c r="WQ34" s="60"/>
      <c r="WR34" s="60"/>
      <c r="WS34" s="60"/>
      <c r="WT34" s="60"/>
      <c r="WU34" s="60"/>
      <c r="WV34" s="60"/>
      <c r="WW34" s="60"/>
      <c r="WX34" s="60"/>
      <c r="WY34" s="60"/>
      <c r="WZ34" s="60"/>
      <c r="XA34" s="60"/>
      <c r="XB34" s="60"/>
      <c r="XC34" s="60"/>
      <c r="XD34" s="60"/>
      <c r="XE34" s="60"/>
      <c r="XF34" s="60"/>
      <c r="XG34" s="60"/>
      <c r="XH34" s="60"/>
      <c r="XI34" s="60"/>
      <c r="XJ34" s="60"/>
      <c r="XK34" s="60"/>
      <c r="XL34" s="60"/>
      <c r="XM34" s="60"/>
      <c r="XN34" s="60"/>
      <c r="XO34" s="60"/>
      <c r="XP34" s="60"/>
      <c r="XQ34" s="60"/>
      <c r="XR34" s="60"/>
      <c r="XS34" s="60"/>
      <c r="XT34" s="60"/>
      <c r="XU34" s="60"/>
      <c r="XV34" s="60"/>
      <c r="XW34" s="60"/>
      <c r="XX34" s="60"/>
      <c r="XY34" s="60"/>
      <c r="XZ34" s="60"/>
      <c r="YA34" s="60"/>
      <c r="YB34" s="60"/>
      <c r="YC34" s="60"/>
      <c r="YD34" s="60"/>
      <c r="YE34" s="60"/>
      <c r="YF34" s="60"/>
      <c r="YG34" s="60"/>
      <c r="YH34" s="60"/>
      <c r="YI34" s="60"/>
      <c r="YJ34" s="60"/>
      <c r="YK34" s="60"/>
      <c r="YL34" s="60"/>
      <c r="YM34" s="60"/>
      <c r="YN34" s="60"/>
      <c r="YO34" s="60"/>
      <c r="YP34" s="60"/>
      <c r="YQ34" s="60"/>
      <c r="YR34" s="60"/>
      <c r="YS34" s="60"/>
      <c r="YT34" s="60"/>
      <c r="YU34" s="60"/>
      <c r="YV34" s="60"/>
      <c r="YW34" s="60"/>
      <c r="YX34" s="60"/>
      <c r="YY34" s="60"/>
      <c r="YZ34" s="60"/>
      <c r="ZA34" s="60"/>
      <c r="ZB34" s="60"/>
      <c r="ZC34" s="60"/>
      <c r="ZD34" s="60"/>
      <c r="ZE34" s="60"/>
      <c r="ZF34" s="60"/>
      <c r="ZG34" s="60"/>
      <c r="ZH34" s="60"/>
      <c r="ZI34" s="60"/>
      <c r="ZJ34" s="60"/>
      <c r="ZK34" s="60"/>
      <c r="ZL34" s="60"/>
      <c r="ZM34" s="60"/>
      <c r="ZN34" s="60"/>
      <c r="ZO34" s="60"/>
      <c r="ZP34" s="60"/>
      <c r="ZQ34" s="60"/>
      <c r="ZR34" s="60"/>
      <c r="ZS34" s="60"/>
      <c r="ZT34" s="60"/>
      <c r="ZU34" s="60"/>
      <c r="ZV34" s="60"/>
      <c r="ZW34" s="60"/>
      <c r="ZX34" s="60"/>
      <c r="ZY34" s="60"/>
      <c r="ZZ34" s="60"/>
      <c r="AAA34" s="60"/>
      <c r="AAB34" s="60"/>
      <c r="AAC34" s="60"/>
      <c r="AAD34" s="60"/>
      <c r="AAE34" s="60"/>
      <c r="AAF34" s="60"/>
      <c r="AAG34" s="60"/>
      <c r="AAH34" s="60"/>
      <c r="AAI34" s="60"/>
      <c r="AAJ34" s="60"/>
      <c r="AAK34" s="60"/>
      <c r="AAL34" s="60"/>
      <c r="AAM34" s="60"/>
      <c r="AAN34" s="60"/>
      <c r="AAO34" s="60"/>
      <c r="AAP34" s="60"/>
      <c r="AAQ34" s="60"/>
      <c r="AAR34" s="60"/>
      <c r="AAS34" s="60"/>
      <c r="AAT34" s="60"/>
      <c r="AAU34" s="60"/>
      <c r="AAV34" s="60"/>
      <c r="AAW34" s="60"/>
      <c r="AAX34" s="60"/>
      <c r="AAY34" s="60"/>
      <c r="AAZ34" s="60"/>
      <c r="ABA34" s="60"/>
      <c r="ABB34" s="60"/>
      <c r="ABC34" s="60"/>
      <c r="ABD34" s="60"/>
      <c r="ABE34" s="60"/>
      <c r="ABF34" s="60"/>
      <c r="ABG34" s="60"/>
      <c r="ABH34" s="60"/>
      <c r="ABI34" s="60"/>
      <c r="ABJ34" s="60"/>
      <c r="ABK34" s="60"/>
      <c r="ABL34" s="60"/>
      <c r="ABM34" s="60"/>
      <c r="ABN34" s="60"/>
      <c r="ABO34" s="60"/>
      <c r="ABP34" s="60"/>
      <c r="ABQ34" s="60"/>
      <c r="ABR34" s="60"/>
      <c r="ABS34" s="60"/>
      <c r="ABT34" s="60"/>
      <c r="ABU34" s="60"/>
      <c r="ABV34" s="60"/>
      <c r="ABW34" s="60"/>
      <c r="ABX34" s="60"/>
      <c r="ABY34" s="60"/>
      <c r="ABZ34" s="60"/>
      <c r="ACA34" s="60"/>
      <c r="ACB34" s="60"/>
      <c r="ACC34" s="60"/>
      <c r="ACD34" s="60"/>
      <c r="ACE34" s="60"/>
      <c r="ACF34" s="60"/>
      <c r="ACG34" s="60"/>
      <c r="ACH34" s="60"/>
      <c r="ACI34" s="60"/>
      <c r="ACJ34" s="60"/>
      <c r="ACK34" s="60"/>
      <c r="ACL34" s="60"/>
      <c r="ACM34" s="60"/>
      <c r="ACN34" s="60"/>
      <c r="ACO34" s="60"/>
      <c r="ACP34" s="60"/>
      <c r="ACQ34" s="60"/>
      <c r="ACR34" s="60"/>
      <c r="ACS34" s="60"/>
      <c r="ACT34" s="60"/>
      <c r="ACU34" s="60"/>
      <c r="ACV34" s="60"/>
      <c r="ACW34" s="60"/>
      <c r="ACX34" s="60"/>
      <c r="ACY34" s="60"/>
      <c r="ACZ34" s="60"/>
      <c r="ADA34" s="60"/>
      <c r="ADB34" s="60"/>
      <c r="ADC34" s="60"/>
      <c r="ADD34" s="60"/>
      <c r="ADE34" s="60"/>
      <c r="ADF34" s="60"/>
      <c r="ADG34" s="60"/>
      <c r="ADH34" s="60"/>
      <c r="ADI34" s="60"/>
      <c r="ADJ34" s="60"/>
      <c r="ADK34" s="60"/>
      <c r="ADL34" s="60"/>
      <c r="ADM34" s="60"/>
      <c r="ADN34" s="60"/>
      <c r="ADO34" s="60"/>
      <c r="ADP34" s="60"/>
      <c r="ADQ34" s="60"/>
      <c r="ADR34" s="60"/>
      <c r="ADS34" s="60"/>
      <c r="ADT34" s="60"/>
      <c r="ADU34" s="60"/>
      <c r="ADV34" s="60"/>
      <c r="ADW34" s="60"/>
      <c r="ADX34" s="60"/>
      <c r="ADY34" s="60"/>
      <c r="ADZ34" s="60"/>
      <c r="AEA34" s="60"/>
      <c r="AEB34" s="60"/>
      <c r="AEC34" s="60"/>
      <c r="AED34" s="60"/>
      <c r="AEE34" s="60"/>
      <c r="AEF34" s="60"/>
      <c r="AEG34" s="60"/>
      <c r="AEH34" s="60"/>
      <c r="AEI34" s="60"/>
      <c r="AEJ34" s="60"/>
      <c r="AEK34" s="60"/>
      <c r="AEL34" s="60"/>
      <c r="AEM34" s="60"/>
      <c r="AEN34" s="60"/>
      <c r="AEO34" s="60"/>
      <c r="AEP34" s="60"/>
      <c r="AEQ34" s="60"/>
      <c r="AER34" s="60"/>
      <c r="AES34" s="60"/>
      <c r="AET34" s="60"/>
      <c r="AEU34" s="60"/>
      <c r="AEV34" s="60"/>
      <c r="AEW34" s="60"/>
      <c r="AEX34" s="60"/>
      <c r="AEY34" s="60"/>
      <c r="AEZ34" s="60"/>
      <c r="AFA34" s="60"/>
      <c r="AFB34" s="60"/>
      <c r="AFC34" s="60"/>
      <c r="AFD34" s="60"/>
      <c r="AFE34" s="60"/>
      <c r="AFF34" s="60"/>
      <c r="AFG34" s="60"/>
      <c r="AFH34" s="60"/>
      <c r="AFI34" s="60"/>
      <c r="AFJ34" s="60"/>
      <c r="AFK34" s="60"/>
      <c r="AFL34" s="60"/>
      <c r="AFM34" s="60"/>
      <c r="AFN34" s="60"/>
      <c r="AFO34" s="60"/>
      <c r="AFP34" s="60"/>
      <c r="AFQ34" s="60"/>
      <c r="AFR34" s="60"/>
      <c r="AFS34" s="60"/>
      <c r="AFT34" s="60"/>
      <c r="AFU34" s="60"/>
      <c r="AFV34" s="60"/>
      <c r="AFW34" s="60"/>
      <c r="AFX34" s="60"/>
      <c r="AFY34" s="60"/>
      <c r="AFZ34" s="60"/>
      <c r="AGA34" s="60"/>
      <c r="AGB34" s="60"/>
      <c r="AGC34" s="60"/>
      <c r="AGD34" s="60"/>
      <c r="AGE34" s="60"/>
      <c r="AGF34" s="60"/>
      <c r="AGG34" s="60"/>
      <c r="AGH34" s="60"/>
      <c r="AGI34" s="60"/>
      <c r="AGJ34" s="60"/>
      <c r="AGK34" s="60"/>
      <c r="AGL34" s="60"/>
      <c r="AGM34" s="60"/>
      <c r="AGN34" s="60"/>
      <c r="AGO34" s="60"/>
      <c r="AGP34" s="60"/>
      <c r="AGQ34" s="60"/>
      <c r="AGR34" s="60"/>
      <c r="AGS34" s="60"/>
      <c r="AGT34" s="60"/>
      <c r="AGU34" s="60"/>
      <c r="AGV34" s="60"/>
      <c r="AGW34" s="60"/>
      <c r="AGX34" s="60"/>
    </row>
    <row r="35" spans="1:882" s="107" customFormat="1" ht="18.75" customHeight="1" x14ac:dyDescent="0.6">
      <c r="A35" s="42">
        <v>13</v>
      </c>
      <c r="B35" s="108" t="s">
        <v>321</v>
      </c>
      <c r="C35" s="109">
        <v>14000</v>
      </c>
      <c r="D35" s="109">
        <v>14000</v>
      </c>
      <c r="E35" s="42" t="s">
        <v>48</v>
      </c>
      <c r="F35" s="110" t="s">
        <v>324</v>
      </c>
      <c r="G35" s="110" t="s">
        <v>324</v>
      </c>
      <c r="H35" s="97" t="s">
        <v>52</v>
      </c>
      <c r="I35" s="111" t="s">
        <v>237</v>
      </c>
      <c r="J35" s="119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60"/>
      <c r="HJ35" s="60"/>
      <c r="HK35" s="60"/>
      <c r="HL35" s="60"/>
      <c r="HM35" s="60"/>
      <c r="HN35" s="60"/>
      <c r="HO35" s="60"/>
      <c r="HP35" s="60"/>
      <c r="HQ35" s="60"/>
      <c r="HR35" s="60"/>
      <c r="HS35" s="60"/>
      <c r="HT35" s="60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60"/>
      <c r="IF35" s="60"/>
      <c r="IG35" s="60"/>
      <c r="IH35" s="60"/>
      <c r="II35" s="60"/>
      <c r="IJ35" s="60"/>
      <c r="IK35" s="60"/>
      <c r="IL35" s="60"/>
      <c r="IM35" s="60"/>
      <c r="IN35" s="60"/>
      <c r="IO35" s="60"/>
      <c r="IP35" s="60"/>
      <c r="IQ35" s="60"/>
      <c r="IR35" s="60"/>
      <c r="IS35" s="60"/>
      <c r="IT35" s="60"/>
      <c r="IU35" s="60"/>
      <c r="IV35" s="60"/>
      <c r="IW35" s="60"/>
      <c r="IX35" s="60"/>
      <c r="IY35" s="60"/>
      <c r="IZ35" s="60"/>
      <c r="JA35" s="60"/>
      <c r="JB35" s="60"/>
      <c r="JC35" s="60"/>
      <c r="JD35" s="60"/>
      <c r="JE35" s="60"/>
      <c r="JF35" s="60"/>
      <c r="JG35" s="60"/>
      <c r="JH35" s="60"/>
      <c r="JI35" s="60"/>
      <c r="JJ35" s="60"/>
      <c r="JK35" s="60"/>
      <c r="JL35" s="60"/>
      <c r="JM35" s="60"/>
      <c r="JN35" s="60"/>
      <c r="JO35" s="60"/>
      <c r="JP35" s="60"/>
      <c r="JQ35" s="60"/>
      <c r="JR35" s="60"/>
      <c r="JS35" s="60"/>
      <c r="JT35" s="60"/>
      <c r="JU35" s="60"/>
      <c r="JV35" s="60"/>
      <c r="JW35" s="60"/>
      <c r="JX35" s="60"/>
      <c r="JY35" s="60"/>
      <c r="JZ35" s="60"/>
      <c r="KA35" s="60"/>
      <c r="KB35" s="60"/>
      <c r="KC35" s="60"/>
      <c r="KD35" s="60"/>
      <c r="KE35" s="60"/>
      <c r="KF35" s="60"/>
      <c r="KG35" s="60"/>
      <c r="KH35" s="60"/>
      <c r="KI35" s="60"/>
      <c r="KJ35" s="60"/>
      <c r="KK35" s="60"/>
      <c r="KL35" s="60"/>
      <c r="KM35" s="60"/>
      <c r="KN35" s="60"/>
      <c r="KO35" s="60"/>
      <c r="KP35" s="60"/>
      <c r="KQ35" s="60"/>
      <c r="KR35" s="60"/>
      <c r="KS35" s="60"/>
      <c r="KT35" s="60"/>
      <c r="KU35" s="60"/>
      <c r="KV35" s="60"/>
      <c r="KW35" s="60"/>
      <c r="KX35" s="60"/>
      <c r="KY35" s="60"/>
      <c r="KZ35" s="60"/>
      <c r="LA35" s="60"/>
      <c r="LB35" s="60"/>
      <c r="LC35" s="60"/>
      <c r="LD35" s="60"/>
      <c r="LE35" s="60"/>
      <c r="LF35" s="60"/>
      <c r="LG35" s="60"/>
      <c r="LH35" s="60"/>
      <c r="LI35" s="60"/>
      <c r="LJ35" s="60"/>
      <c r="LK35" s="60"/>
      <c r="LL35" s="60"/>
      <c r="LM35" s="60"/>
      <c r="LN35" s="60"/>
      <c r="LO35" s="60"/>
      <c r="LP35" s="60"/>
      <c r="LQ35" s="60"/>
      <c r="LR35" s="60"/>
      <c r="LS35" s="60"/>
      <c r="LT35" s="60"/>
      <c r="LU35" s="60"/>
      <c r="LV35" s="60"/>
      <c r="LW35" s="60"/>
      <c r="LX35" s="60"/>
      <c r="LY35" s="60"/>
      <c r="LZ35" s="60"/>
      <c r="MA35" s="60"/>
      <c r="MB35" s="60"/>
      <c r="MC35" s="60"/>
      <c r="MD35" s="60"/>
      <c r="ME35" s="60"/>
      <c r="MF35" s="60"/>
      <c r="MG35" s="60"/>
      <c r="MH35" s="60"/>
      <c r="MI35" s="60"/>
      <c r="MJ35" s="60"/>
      <c r="MK35" s="60"/>
      <c r="ML35" s="60"/>
      <c r="MM35" s="60"/>
      <c r="MN35" s="60"/>
      <c r="MO35" s="60"/>
      <c r="MP35" s="60"/>
      <c r="MQ35" s="60"/>
      <c r="MR35" s="60"/>
      <c r="MS35" s="60"/>
      <c r="MT35" s="60"/>
      <c r="MU35" s="60"/>
      <c r="MV35" s="60"/>
      <c r="MW35" s="60"/>
      <c r="MX35" s="60"/>
      <c r="MY35" s="60"/>
      <c r="MZ35" s="60"/>
      <c r="NA35" s="60"/>
      <c r="NB35" s="60"/>
      <c r="NC35" s="60"/>
      <c r="ND35" s="60"/>
      <c r="NE35" s="60"/>
      <c r="NF35" s="60"/>
      <c r="NG35" s="60"/>
      <c r="NH35" s="60"/>
      <c r="NI35" s="60"/>
      <c r="NJ35" s="60"/>
      <c r="NK35" s="60"/>
      <c r="NL35" s="60"/>
      <c r="NM35" s="60"/>
      <c r="NN35" s="60"/>
      <c r="NO35" s="60"/>
      <c r="NP35" s="60"/>
      <c r="NQ35" s="60"/>
      <c r="NR35" s="60"/>
      <c r="NS35" s="60"/>
      <c r="NT35" s="60"/>
      <c r="NU35" s="60"/>
      <c r="NV35" s="60"/>
      <c r="NW35" s="60"/>
      <c r="NX35" s="60"/>
      <c r="NY35" s="60"/>
      <c r="NZ35" s="60"/>
      <c r="OA35" s="60"/>
      <c r="OB35" s="60"/>
      <c r="OC35" s="60"/>
      <c r="OD35" s="60"/>
      <c r="OE35" s="60"/>
      <c r="OF35" s="60"/>
      <c r="OG35" s="60"/>
      <c r="OH35" s="60"/>
      <c r="OI35" s="60"/>
      <c r="OJ35" s="60"/>
      <c r="OK35" s="60"/>
      <c r="OL35" s="60"/>
      <c r="OM35" s="60"/>
      <c r="ON35" s="60"/>
      <c r="OO35" s="60"/>
      <c r="OP35" s="60"/>
      <c r="OQ35" s="60"/>
      <c r="OR35" s="60"/>
      <c r="OS35" s="60"/>
      <c r="OT35" s="60"/>
      <c r="OU35" s="60"/>
      <c r="OV35" s="60"/>
      <c r="OW35" s="60"/>
      <c r="OX35" s="60"/>
      <c r="OY35" s="60"/>
      <c r="OZ35" s="60"/>
      <c r="PA35" s="60"/>
      <c r="PB35" s="60"/>
      <c r="PC35" s="60"/>
      <c r="PD35" s="60"/>
      <c r="PE35" s="60"/>
      <c r="PF35" s="60"/>
      <c r="PG35" s="60"/>
      <c r="PH35" s="60"/>
      <c r="PI35" s="60"/>
      <c r="PJ35" s="60"/>
      <c r="PK35" s="60"/>
      <c r="PL35" s="60"/>
      <c r="PM35" s="60"/>
      <c r="PN35" s="60"/>
      <c r="PO35" s="60"/>
      <c r="PP35" s="60"/>
      <c r="PQ35" s="60"/>
      <c r="PR35" s="60"/>
      <c r="PS35" s="60"/>
      <c r="PT35" s="60"/>
      <c r="PU35" s="60"/>
      <c r="PV35" s="60"/>
      <c r="PW35" s="60"/>
      <c r="PX35" s="60"/>
      <c r="PY35" s="60"/>
      <c r="PZ35" s="60"/>
      <c r="QA35" s="60"/>
      <c r="QB35" s="60"/>
      <c r="QC35" s="60"/>
      <c r="QD35" s="60"/>
      <c r="QE35" s="60"/>
      <c r="QF35" s="60"/>
      <c r="QG35" s="60"/>
      <c r="QH35" s="60"/>
      <c r="QI35" s="60"/>
      <c r="QJ35" s="60"/>
      <c r="QK35" s="60"/>
      <c r="QL35" s="60"/>
      <c r="QM35" s="60"/>
      <c r="QN35" s="60"/>
      <c r="QO35" s="60"/>
      <c r="QP35" s="60"/>
      <c r="QQ35" s="60"/>
      <c r="QR35" s="60"/>
      <c r="QS35" s="60"/>
      <c r="QT35" s="60"/>
      <c r="QU35" s="60"/>
      <c r="QV35" s="60"/>
      <c r="QW35" s="60"/>
      <c r="QX35" s="60"/>
      <c r="QY35" s="60"/>
      <c r="QZ35" s="60"/>
      <c r="RA35" s="60"/>
      <c r="RB35" s="60"/>
      <c r="RC35" s="60"/>
      <c r="RD35" s="60"/>
      <c r="RE35" s="60"/>
      <c r="RF35" s="60"/>
      <c r="RG35" s="60"/>
      <c r="RH35" s="60"/>
      <c r="RI35" s="60"/>
      <c r="RJ35" s="60"/>
      <c r="RK35" s="60"/>
      <c r="RL35" s="60"/>
      <c r="RM35" s="60"/>
      <c r="RN35" s="60"/>
      <c r="RO35" s="60"/>
      <c r="RP35" s="60"/>
      <c r="RQ35" s="60"/>
      <c r="RR35" s="60"/>
      <c r="RS35" s="60"/>
      <c r="RT35" s="60"/>
      <c r="RU35" s="60"/>
      <c r="RV35" s="60"/>
      <c r="RW35" s="60"/>
      <c r="RX35" s="60"/>
      <c r="RY35" s="60"/>
      <c r="RZ35" s="60"/>
      <c r="SA35" s="60"/>
      <c r="SB35" s="60"/>
      <c r="SC35" s="60"/>
      <c r="SD35" s="60"/>
      <c r="SE35" s="60"/>
      <c r="SF35" s="60"/>
      <c r="SG35" s="60"/>
      <c r="SH35" s="60"/>
      <c r="SI35" s="60"/>
      <c r="SJ35" s="60"/>
      <c r="SK35" s="60"/>
      <c r="SL35" s="60"/>
      <c r="SM35" s="60"/>
      <c r="SN35" s="60"/>
      <c r="SO35" s="60"/>
      <c r="SP35" s="60"/>
      <c r="SQ35" s="60"/>
      <c r="SR35" s="60"/>
      <c r="SS35" s="60"/>
      <c r="ST35" s="60"/>
      <c r="SU35" s="60"/>
      <c r="SV35" s="60"/>
      <c r="SW35" s="60"/>
      <c r="SX35" s="60"/>
      <c r="SY35" s="60"/>
      <c r="SZ35" s="60"/>
      <c r="TA35" s="60"/>
      <c r="TB35" s="60"/>
      <c r="TC35" s="60"/>
      <c r="TD35" s="60"/>
      <c r="TE35" s="60"/>
      <c r="TF35" s="60"/>
      <c r="TG35" s="60"/>
      <c r="TH35" s="60"/>
      <c r="TI35" s="60"/>
      <c r="TJ35" s="60"/>
      <c r="TK35" s="60"/>
      <c r="TL35" s="60"/>
      <c r="TM35" s="60"/>
      <c r="TN35" s="60"/>
      <c r="TO35" s="60"/>
      <c r="TP35" s="60"/>
      <c r="TQ35" s="60"/>
      <c r="TR35" s="60"/>
      <c r="TS35" s="60"/>
      <c r="TT35" s="60"/>
      <c r="TU35" s="60"/>
      <c r="TV35" s="60"/>
      <c r="TW35" s="60"/>
      <c r="TX35" s="60"/>
      <c r="TY35" s="60"/>
      <c r="TZ35" s="60"/>
      <c r="UA35" s="60"/>
      <c r="UB35" s="60"/>
      <c r="UC35" s="60"/>
      <c r="UD35" s="60"/>
      <c r="UE35" s="60"/>
      <c r="UF35" s="60"/>
      <c r="UG35" s="60"/>
      <c r="UH35" s="60"/>
      <c r="UI35" s="60"/>
      <c r="UJ35" s="60"/>
      <c r="UK35" s="60"/>
      <c r="UL35" s="60"/>
      <c r="UM35" s="60"/>
      <c r="UN35" s="60"/>
      <c r="UO35" s="60"/>
      <c r="UP35" s="60"/>
      <c r="UQ35" s="60"/>
      <c r="UR35" s="60"/>
      <c r="US35" s="60"/>
      <c r="UT35" s="60"/>
      <c r="UU35" s="60"/>
      <c r="UV35" s="60"/>
      <c r="UW35" s="60"/>
      <c r="UX35" s="60"/>
      <c r="UY35" s="60"/>
      <c r="UZ35" s="60"/>
      <c r="VA35" s="60"/>
      <c r="VB35" s="60"/>
      <c r="VC35" s="60"/>
      <c r="VD35" s="60"/>
      <c r="VE35" s="60"/>
      <c r="VF35" s="60"/>
      <c r="VG35" s="60"/>
      <c r="VH35" s="60"/>
      <c r="VI35" s="60"/>
      <c r="VJ35" s="60"/>
      <c r="VK35" s="60"/>
      <c r="VL35" s="60"/>
      <c r="VM35" s="60"/>
      <c r="VN35" s="60"/>
      <c r="VO35" s="60"/>
      <c r="VP35" s="60"/>
      <c r="VQ35" s="60"/>
      <c r="VR35" s="60"/>
      <c r="VS35" s="60"/>
      <c r="VT35" s="60"/>
      <c r="VU35" s="60"/>
      <c r="VV35" s="60"/>
      <c r="VW35" s="60"/>
      <c r="VX35" s="60"/>
      <c r="VY35" s="60"/>
      <c r="VZ35" s="60"/>
      <c r="WA35" s="60"/>
      <c r="WB35" s="60"/>
      <c r="WC35" s="60"/>
      <c r="WD35" s="60"/>
      <c r="WE35" s="60"/>
      <c r="WF35" s="60"/>
      <c r="WG35" s="60"/>
      <c r="WH35" s="60"/>
      <c r="WI35" s="60"/>
      <c r="WJ35" s="60"/>
      <c r="WK35" s="60"/>
      <c r="WL35" s="60"/>
      <c r="WM35" s="60"/>
      <c r="WN35" s="60"/>
      <c r="WO35" s="60"/>
      <c r="WP35" s="60"/>
      <c r="WQ35" s="60"/>
      <c r="WR35" s="60"/>
      <c r="WS35" s="60"/>
      <c r="WT35" s="60"/>
      <c r="WU35" s="60"/>
      <c r="WV35" s="60"/>
      <c r="WW35" s="60"/>
      <c r="WX35" s="60"/>
      <c r="WY35" s="60"/>
      <c r="WZ35" s="60"/>
      <c r="XA35" s="60"/>
      <c r="XB35" s="60"/>
      <c r="XC35" s="60"/>
      <c r="XD35" s="60"/>
      <c r="XE35" s="60"/>
      <c r="XF35" s="60"/>
      <c r="XG35" s="60"/>
      <c r="XH35" s="60"/>
      <c r="XI35" s="60"/>
      <c r="XJ35" s="60"/>
      <c r="XK35" s="60"/>
      <c r="XL35" s="60"/>
      <c r="XM35" s="60"/>
      <c r="XN35" s="60"/>
      <c r="XO35" s="60"/>
      <c r="XP35" s="60"/>
      <c r="XQ35" s="60"/>
      <c r="XR35" s="60"/>
      <c r="XS35" s="60"/>
      <c r="XT35" s="60"/>
      <c r="XU35" s="60"/>
      <c r="XV35" s="60"/>
      <c r="XW35" s="60"/>
      <c r="XX35" s="60"/>
      <c r="XY35" s="60"/>
      <c r="XZ35" s="60"/>
      <c r="YA35" s="60"/>
      <c r="YB35" s="60"/>
      <c r="YC35" s="60"/>
      <c r="YD35" s="60"/>
      <c r="YE35" s="60"/>
      <c r="YF35" s="60"/>
      <c r="YG35" s="60"/>
      <c r="YH35" s="60"/>
      <c r="YI35" s="60"/>
      <c r="YJ35" s="60"/>
      <c r="YK35" s="60"/>
      <c r="YL35" s="60"/>
      <c r="YM35" s="60"/>
      <c r="YN35" s="60"/>
      <c r="YO35" s="60"/>
      <c r="YP35" s="60"/>
      <c r="YQ35" s="60"/>
      <c r="YR35" s="60"/>
      <c r="YS35" s="60"/>
      <c r="YT35" s="60"/>
      <c r="YU35" s="60"/>
      <c r="YV35" s="60"/>
      <c r="YW35" s="60"/>
      <c r="YX35" s="60"/>
      <c r="YY35" s="60"/>
      <c r="YZ35" s="60"/>
      <c r="ZA35" s="60"/>
      <c r="ZB35" s="60"/>
      <c r="ZC35" s="60"/>
      <c r="ZD35" s="60"/>
      <c r="ZE35" s="60"/>
      <c r="ZF35" s="60"/>
      <c r="ZG35" s="60"/>
      <c r="ZH35" s="60"/>
      <c r="ZI35" s="60"/>
      <c r="ZJ35" s="60"/>
      <c r="ZK35" s="60"/>
      <c r="ZL35" s="60"/>
      <c r="ZM35" s="60"/>
      <c r="ZN35" s="60"/>
      <c r="ZO35" s="60"/>
      <c r="ZP35" s="60"/>
      <c r="ZQ35" s="60"/>
      <c r="ZR35" s="60"/>
      <c r="ZS35" s="60"/>
      <c r="ZT35" s="60"/>
      <c r="ZU35" s="60"/>
      <c r="ZV35" s="60"/>
      <c r="ZW35" s="60"/>
      <c r="ZX35" s="60"/>
      <c r="ZY35" s="60"/>
      <c r="ZZ35" s="60"/>
      <c r="AAA35" s="60"/>
      <c r="AAB35" s="60"/>
      <c r="AAC35" s="60"/>
      <c r="AAD35" s="60"/>
      <c r="AAE35" s="60"/>
      <c r="AAF35" s="60"/>
      <c r="AAG35" s="60"/>
      <c r="AAH35" s="60"/>
      <c r="AAI35" s="60"/>
      <c r="AAJ35" s="60"/>
      <c r="AAK35" s="60"/>
      <c r="AAL35" s="60"/>
      <c r="AAM35" s="60"/>
      <c r="AAN35" s="60"/>
      <c r="AAO35" s="60"/>
      <c r="AAP35" s="60"/>
      <c r="AAQ35" s="60"/>
      <c r="AAR35" s="60"/>
      <c r="AAS35" s="60"/>
      <c r="AAT35" s="60"/>
      <c r="AAU35" s="60"/>
      <c r="AAV35" s="60"/>
      <c r="AAW35" s="60"/>
      <c r="AAX35" s="60"/>
      <c r="AAY35" s="60"/>
      <c r="AAZ35" s="60"/>
      <c r="ABA35" s="60"/>
      <c r="ABB35" s="60"/>
      <c r="ABC35" s="60"/>
      <c r="ABD35" s="60"/>
      <c r="ABE35" s="60"/>
      <c r="ABF35" s="60"/>
      <c r="ABG35" s="60"/>
      <c r="ABH35" s="60"/>
      <c r="ABI35" s="60"/>
      <c r="ABJ35" s="60"/>
      <c r="ABK35" s="60"/>
      <c r="ABL35" s="60"/>
      <c r="ABM35" s="60"/>
      <c r="ABN35" s="60"/>
      <c r="ABO35" s="60"/>
      <c r="ABP35" s="60"/>
      <c r="ABQ35" s="60"/>
      <c r="ABR35" s="60"/>
      <c r="ABS35" s="60"/>
      <c r="ABT35" s="60"/>
      <c r="ABU35" s="60"/>
      <c r="ABV35" s="60"/>
      <c r="ABW35" s="60"/>
      <c r="ABX35" s="60"/>
      <c r="ABY35" s="60"/>
      <c r="ABZ35" s="60"/>
      <c r="ACA35" s="60"/>
      <c r="ACB35" s="60"/>
      <c r="ACC35" s="60"/>
      <c r="ACD35" s="60"/>
      <c r="ACE35" s="60"/>
      <c r="ACF35" s="60"/>
      <c r="ACG35" s="60"/>
      <c r="ACH35" s="60"/>
      <c r="ACI35" s="60"/>
      <c r="ACJ35" s="60"/>
      <c r="ACK35" s="60"/>
      <c r="ACL35" s="60"/>
      <c r="ACM35" s="60"/>
      <c r="ACN35" s="60"/>
      <c r="ACO35" s="60"/>
      <c r="ACP35" s="60"/>
      <c r="ACQ35" s="60"/>
      <c r="ACR35" s="60"/>
      <c r="ACS35" s="60"/>
      <c r="ACT35" s="60"/>
      <c r="ACU35" s="60"/>
      <c r="ACV35" s="60"/>
      <c r="ACW35" s="60"/>
      <c r="ACX35" s="60"/>
      <c r="ACY35" s="60"/>
      <c r="ACZ35" s="60"/>
      <c r="ADA35" s="60"/>
      <c r="ADB35" s="60"/>
      <c r="ADC35" s="60"/>
      <c r="ADD35" s="60"/>
      <c r="ADE35" s="60"/>
      <c r="ADF35" s="60"/>
      <c r="ADG35" s="60"/>
      <c r="ADH35" s="60"/>
      <c r="ADI35" s="60"/>
      <c r="ADJ35" s="60"/>
      <c r="ADK35" s="60"/>
      <c r="ADL35" s="60"/>
      <c r="ADM35" s="60"/>
      <c r="ADN35" s="60"/>
      <c r="ADO35" s="60"/>
      <c r="ADP35" s="60"/>
      <c r="ADQ35" s="60"/>
      <c r="ADR35" s="60"/>
      <c r="ADS35" s="60"/>
      <c r="ADT35" s="60"/>
      <c r="ADU35" s="60"/>
      <c r="ADV35" s="60"/>
      <c r="ADW35" s="60"/>
      <c r="ADX35" s="60"/>
      <c r="ADY35" s="60"/>
      <c r="ADZ35" s="60"/>
      <c r="AEA35" s="60"/>
      <c r="AEB35" s="60"/>
      <c r="AEC35" s="60"/>
      <c r="AED35" s="60"/>
      <c r="AEE35" s="60"/>
      <c r="AEF35" s="60"/>
      <c r="AEG35" s="60"/>
      <c r="AEH35" s="60"/>
      <c r="AEI35" s="60"/>
      <c r="AEJ35" s="60"/>
      <c r="AEK35" s="60"/>
      <c r="AEL35" s="60"/>
      <c r="AEM35" s="60"/>
      <c r="AEN35" s="60"/>
      <c r="AEO35" s="60"/>
      <c r="AEP35" s="60"/>
      <c r="AEQ35" s="60"/>
      <c r="AER35" s="60"/>
      <c r="AES35" s="60"/>
      <c r="AET35" s="60"/>
      <c r="AEU35" s="60"/>
      <c r="AEV35" s="60"/>
      <c r="AEW35" s="60"/>
      <c r="AEX35" s="60"/>
      <c r="AEY35" s="60"/>
      <c r="AEZ35" s="60"/>
      <c r="AFA35" s="60"/>
      <c r="AFB35" s="60"/>
      <c r="AFC35" s="60"/>
      <c r="AFD35" s="60"/>
      <c r="AFE35" s="60"/>
      <c r="AFF35" s="60"/>
      <c r="AFG35" s="60"/>
      <c r="AFH35" s="60"/>
      <c r="AFI35" s="60"/>
      <c r="AFJ35" s="60"/>
      <c r="AFK35" s="60"/>
      <c r="AFL35" s="60"/>
      <c r="AFM35" s="60"/>
      <c r="AFN35" s="60"/>
      <c r="AFO35" s="60"/>
      <c r="AFP35" s="60"/>
      <c r="AFQ35" s="60"/>
      <c r="AFR35" s="60"/>
      <c r="AFS35" s="60"/>
      <c r="AFT35" s="60"/>
      <c r="AFU35" s="60"/>
      <c r="AFV35" s="60"/>
      <c r="AFW35" s="60"/>
      <c r="AFX35" s="60"/>
      <c r="AFY35" s="60"/>
      <c r="AFZ35" s="60"/>
      <c r="AGA35" s="60"/>
      <c r="AGB35" s="60"/>
      <c r="AGC35" s="60"/>
      <c r="AGD35" s="60"/>
      <c r="AGE35" s="60"/>
      <c r="AGF35" s="60"/>
      <c r="AGG35" s="60"/>
      <c r="AGH35" s="60"/>
      <c r="AGI35" s="60"/>
      <c r="AGJ35" s="60"/>
      <c r="AGK35" s="60"/>
      <c r="AGL35" s="60"/>
      <c r="AGM35" s="60"/>
      <c r="AGN35" s="60"/>
      <c r="AGO35" s="60"/>
      <c r="AGP35" s="60"/>
      <c r="AGQ35" s="60"/>
      <c r="AGR35" s="60"/>
      <c r="AGS35" s="60"/>
      <c r="AGT35" s="60"/>
      <c r="AGU35" s="60"/>
      <c r="AGV35" s="60"/>
      <c r="AGW35" s="60"/>
      <c r="AGX35" s="60"/>
    </row>
    <row r="36" spans="1:882" s="107" customFormat="1" ht="18.75" customHeight="1" x14ac:dyDescent="0.6">
      <c r="A36" s="13"/>
      <c r="B36" s="14" t="s">
        <v>322</v>
      </c>
      <c r="C36" s="15"/>
      <c r="D36" s="15"/>
      <c r="E36" s="13"/>
      <c r="F36" s="45">
        <f>C35</f>
        <v>14000</v>
      </c>
      <c r="G36" s="45">
        <f>C35</f>
        <v>14000</v>
      </c>
      <c r="H36" s="13" t="s">
        <v>51</v>
      </c>
      <c r="I36" s="104" t="s">
        <v>285</v>
      </c>
      <c r="J36" s="119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60"/>
      <c r="HG36" s="60"/>
      <c r="HH36" s="60"/>
      <c r="HI36" s="60"/>
      <c r="HJ36" s="60"/>
      <c r="HK36" s="60"/>
      <c r="HL36" s="60"/>
      <c r="HM36" s="60"/>
      <c r="HN36" s="60"/>
      <c r="HO36" s="60"/>
      <c r="HP36" s="60"/>
      <c r="HQ36" s="60"/>
      <c r="HR36" s="60"/>
      <c r="HS36" s="60"/>
      <c r="HT36" s="60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60"/>
      <c r="IF36" s="60"/>
      <c r="IG36" s="60"/>
      <c r="IH36" s="60"/>
      <c r="II36" s="60"/>
      <c r="IJ36" s="60"/>
      <c r="IK36" s="60"/>
      <c r="IL36" s="60"/>
      <c r="IM36" s="60"/>
      <c r="IN36" s="60"/>
      <c r="IO36" s="60"/>
      <c r="IP36" s="60"/>
      <c r="IQ36" s="60"/>
      <c r="IR36" s="60"/>
      <c r="IS36" s="60"/>
      <c r="IT36" s="60"/>
      <c r="IU36" s="60"/>
      <c r="IV36" s="60"/>
      <c r="IW36" s="60"/>
      <c r="IX36" s="60"/>
      <c r="IY36" s="60"/>
      <c r="IZ36" s="60"/>
      <c r="JA36" s="60"/>
      <c r="JB36" s="60"/>
      <c r="JC36" s="60"/>
      <c r="JD36" s="60"/>
      <c r="JE36" s="60"/>
      <c r="JF36" s="60"/>
      <c r="JG36" s="60"/>
      <c r="JH36" s="60"/>
      <c r="JI36" s="60"/>
      <c r="JJ36" s="60"/>
      <c r="JK36" s="60"/>
      <c r="JL36" s="60"/>
      <c r="JM36" s="60"/>
      <c r="JN36" s="60"/>
      <c r="JO36" s="60"/>
      <c r="JP36" s="60"/>
      <c r="JQ36" s="60"/>
      <c r="JR36" s="60"/>
      <c r="JS36" s="60"/>
      <c r="JT36" s="60"/>
      <c r="JU36" s="60"/>
      <c r="JV36" s="60"/>
      <c r="JW36" s="60"/>
      <c r="JX36" s="60"/>
      <c r="JY36" s="60"/>
      <c r="JZ36" s="60"/>
      <c r="KA36" s="60"/>
      <c r="KB36" s="60"/>
      <c r="KC36" s="60"/>
      <c r="KD36" s="60"/>
      <c r="KE36" s="60"/>
      <c r="KF36" s="60"/>
      <c r="KG36" s="60"/>
      <c r="KH36" s="60"/>
      <c r="KI36" s="60"/>
      <c r="KJ36" s="60"/>
      <c r="KK36" s="60"/>
      <c r="KL36" s="60"/>
      <c r="KM36" s="60"/>
      <c r="KN36" s="60"/>
      <c r="KO36" s="60"/>
      <c r="KP36" s="60"/>
      <c r="KQ36" s="60"/>
      <c r="KR36" s="60"/>
      <c r="KS36" s="60"/>
      <c r="KT36" s="60"/>
      <c r="KU36" s="60"/>
      <c r="KV36" s="60"/>
      <c r="KW36" s="60"/>
      <c r="KX36" s="60"/>
      <c r="KY36" s="60"/>
      <c r="KZ36" s="60"/>
      <c r="LA36" s="60"/>
      <c r="LB36" s="60"/>
      <c r="LC36" s="60"/>
      <c r="LD36" s="60"/>
      <c r="LE36" s="60"/>
      <c r="LF36" s="60"/>
      <c r="LG36" s="60"/>
      <c r="LH36" s="60"/>
      <c r="LI36" s="60"/>
      <c r="LJ36" s="60"/>
      <c r="LK36" s="60"/>
      <c r="LL36" s="60"/>
      <c r="LM36" s="60"/>
      <c r="LN36" s="60"/>
      <c r="LO36" s="60"/>
      <c r="LP36" s="60"/>
      <c r="LQ36" s="60"/>
      <c r="LR36" s="60"/>
      <c r="LS36" s="60"/>
      <c r="LT36" s="60"/>
      <c r="LU36" s="60"/>
      <c r="LV36" s="60"/>
      <c r="LW36" s="60"/>
      <c r="LX36" s="60"/>
      <c r="LY36" s="60"/>
      <c r="LZ36" s="60"/>
      <c r="MA36" s="60"/>
      <c r="MB36" s="60"/>
      <c r="MC36" s="60"/>
      <c r="MD36" s="60"/>
      <c r="ME36" s="60"/>
      <c r="MF36" s="60"/>
      <c r="MG36" s="60"/>
      <c r="MH36" s="60"/>
      <c r="MI36" s="60"/>
      <c r="MJ36" s="60"/>
      <c r="MK36" s="60"/>
      <c r="ML36" s="60"/>
      <c r="MM36" s="60"/>
      <c r="MN36" s="60"/>
      <c r="MO36" s="60"/>
      <c r="MP36" s="60"/>
      <c r="MQ36" s="60"/>
      <c r="MR36" s="60"/>
      <c r="MS36" s="60"/>
      <c r="MT36" s="60"/>
      <c r="MU36" s="60"/>
      <c r="MV36" s="60"/>
      <c r="MW36" s="60"/>
      <c r="MX36" s="60"/>
      <c r="MY36" s="60"/>
      <c r="MZ36" s="60"/>
      <c r="NA36" s="60"/>
      <c r="NB36" s="60"/>
      <c r="NC36" s="60"/>
      <c r="ND36" s="60"/>
      <c r="NE36" s="60"/>
      <c r="NF36" s="60"/>
      <c r="NG36" s="60"/>
      <c r="NH36" s="60"/>
      <c r="NI36" s="60"/>
      <c r="NJ36" s="60"/>
      <c r="NK36" s="60"/>
      <c r="NL36" s="60"/>
      <c r="NM36" s="60"/>
      <c r="NN36" s="60"/>
      <c r="NO36" s="60"/>
      <c r="NP36" s="60"/>
      <c r="NQ36" s="60"/>
      <c r="NR36" s="60"/>
      <c r="NS36" s="60"/>
      <c r="NT36" s="60"/>
      <c r="NU36" s="60"/>
      <c r="NV36" s="60"/>
      <c r="NW36" s="60"/>
      <c r="NX36" s="60"/>
      <c r="NY36" s="60"/>
      <c r="NZ36" s="60"/>
      <c r="OA36" s="60"/>
      <c r="OB36" s="60"/>
      <c r="OC36" s="60"/>
      <c r="OD36" s="60"/>
      <c r="OE36" s="60"/>
      <c r="OF36" s="60"/>
      <c r="OG36" s="60"/>
      <c r="OH36" s="60"/>
      <c r="OI36" s="60"/>
      <c r="OJ36" s="60"/>
      <c r="OK36" s="60"/>
      <c r="OL36" s="60"/>
      <c r="OM36" s="60"/>
      <c r="ON36" s="60"/>
      <c r="OO36" s="60"/>
      <c r="OP36" s="60"/>
      <c r="OQ36" s="60"/>
      <c r="OR36" s="60"/>
      <c r="OS36" s="60"/>
      <c r="OT36" s="60"/>
      <c r="OU36" s="60"/>
      <c r="OV36" s="60"/>
      <c r="OW36" s="60"/>
      <c r="OX36" s="60"/>
      <c r="OY36" s="60"/>
      <c r="OZ36" s="60"/>
      <c r="PA36" s="60"/>
      <c r="PB36" s="60"/>
      <c r="PC36" s="60"/>
      <c r="PD36" s="60"/>
      <c r="PE36" s="60"/>
      <c r="PF36" s="60"/>
      <c r="PG36" s="60"/>
      <c r="PH36" s="60"/>
      <c r="PI36" s="60"/>
      <c r="PJ36" s="60"/>
      <c r="PK36" s="60"/>
      <c r="PL36" s="60"/>
      <c r="PM36" s="60"/>
      <c r="PN36" s="60"/>
      <c r="PO36" s="60"/>
      <c r="PP36" s="60"/>
      <c r="PQ36" s="60"/>
      <c r="PR36" s="60"/>
      <c r="PS36" s="60"/>
      <c r="PT36" s="60"/>
      <c r="PU36" s="60"/>
      <c r="PV36" s="60"/>
      <c r="PW36" s="60"/>
      <c r="PX36" s="60"/>
      <c r="PY36" s="60"/>
      <c r="PZ36" s="60"/>
      <c r="QA36" s="60"/>
      <c r="QB36" s="60"/>
      <c r="QC36" s="60"/>
      <c r="QD36" s="60"/>
      <c r="QE36" s="60"/>
      <c r="QF36" s="60"/>
      <c r="QG36" s="60"/>
      <c r="QH36" s="60"/>
      <c r="QI36" s="60"/>
      <c r="QJ36" s="60"/>
      <c r="QK36" s="60"/>
      <c r="QL36" s="60"/>
      <c r="QM36" s="60"/>
      <c r="QN36" s="60"/>
      <c r="QO36" s="60"/>
      <c r="QP36" s="60"/>
      <c r="QQ36" s="60"/>
      <c r="QR36" s="60"/>
      <c r="QS36" s="60"/>
      <c r="QT36" s="60"/>
      <c r="QU36" s="60"/>
      <c r="QV36" s="60"/>
      <c r="QW36" s="60"/>
      <c r="QX36" s="60"/>
      <c r="QY36" s="60"/>
      <c r="QZ36" s="60"/>
      <c r="RA36" s="60"/>
      <c r="RB36" s="60"/>
      <c r="RC36" s="60"/>
      <c r="RD36" s="60"/>
      <c r="RE36" s="60"/>
      <c r="RF36" s="60"/>
      <c r="RG36" s="60"/>
      <c r="RH36" s="60"/>
      <c r="RI36" s="60"/>
      <c r="RJ36" s="60"/>
      <c r="RK36" s="60"/>
      <c r="RL36" s="60"/>
      <c r="RM36" s="60"/>
      <c r="RN36" s="60"/>
      <c r="RO36" s="60"/>
      <c r="RP36" s="60"/>
      <c r="RQ36" s="60"/>
      <c r="RR36" s="60"/>
      <c r="RS36" s="60"/>
      <c r="RT36" s="60"/>
      <c r="RU36" s="60"/>
      <c r="RV36" s="60"/>
      <c r="RW36" s="60"/>
      <c r="RX36" s="60"/>
      <c r="RY36" s="60"/>
      <c r="RZ36" s="60"/>
      <c r="SA36" s="60"/>
      <c r="SB36" s="60"/>
      <c r="SC36" s="60"/>
      <c r="SD36" s="60"/>
      <c r="SE36" s="60"/>
      <c r="SF36" s="60"/>
      <c r="SG36" s="60"/>
      <c r="SH36" s="60"/>
      <c r="SI36" s="60"/>
      <c r="SJ36" s="60"/>
      <c r="SK36" s="60"/>
      <c r="SL36" s="60"/>
      <c r="SM36" s="60"/>
      <c r="SN36" s="60"/>
      <c r="SO36" s="60"/>
      <c r="SP36" s="60"/>
      <c r="SQ36" s="60"/>
      <c r="SR36" s="60"/>
      <c r="SS36" s="60"/>
      <c r="ST36" s="60"/>
      <c r="SU36" s="60"/>
      <c r="SV36" s="60"/>
      <c r="SW36" s="60"/>
      <c r="SX36" s="60"/>
      <c r="SY36" s="60"/>
      <c r="SZ36" s="60"/>
      <c r="TA36" s="60"/>
      <c r="TB36" s="60"/>
      <c r="TC36" s="60"/>
      <c r="TD36" s="60"/>
      <c r="TE36" s="60"/>
      <c r="TF36" s="60"/>
      <c r="TG36" s="60"/>
      <c r="TH36" s="60"/>
      <c r="TI36" s="60"/>
      <c r="TJ36" s="60"/>
      <c r="TK36" s="60"/>
      <c r="TL36" s="60"/>
      <c r="TM36" s="60"/>
      <c r="TN36" s="60"/>
      <c r="TO36" s="60"/>
      <c r="TP36" s="60"/>
      <c r="TQ36" s="60"/>
      <c r="TR36" s="60"/>
      <c r="TS36" s="60"/>
      <c r="TT36" s="60"/>
      <c r="TU36" s="60"/>
      <c r="TV36" s="60"/>
      <c r="TW36" s="60"/>
      <c r="TX36" s="60"/>
      <c r="TY36" s="60"/>
      <c r="TZ36" s="60"/>
      <c r="UA36" s="60"/>
      <c r="UB36" s="60"/>
      <c r="UC36" s="60"/>
      <c r="UD36" s="60"/>
      <c r="UE36" s="60"/>
      <c r="UF36" s="60"/>
      <c r="UG36" s="60"/>
      <c r="UH36" s="60"/>
      <c r="UI36" s="60"/>
      <c r="UJ36" s="60"/>
      <c r="UK36" s="60"/>
      <c r="UL36" s="60"/>
      <c r="UM36" s="60"/>
      <c r="UN36" s="60"/>
      <c r="UO36" s="60"/>
      <c r="UP36" s="60"/>
      <c r="UQ36" s="60"/>
      <c r="UR36" s="60"/>
      <c r="US36" s="60"/>
      <c r="UT36" s="60"/>
      <c r="UU36" s="60"/>
      <c r="UV36" s="60"/>
      <c r="UW36" s="60"/>
      <c r="UX36" s="60"/>
      <c r="UY36" s="60"/>
      <c r="UZ36" s="60"/>
      <c r="VA36" s="60"/>
      <c r="VB36" s="60"/>
      <c r="VC36" s="60"/>
      <c r="VD36" s="60"/>
      <c r="VE36" s="60"/>
      <c r="VF36" s="60"/>
      <c r="VG36" s="60"/>
      <c r="VH36" s="60"/>
      <c r="VI36" s="60"/>
      <c r="VJ36" s="60"/>
      <c r="VK36" s="60"/>
      <c r="VL36" s="60"/>
      <c r="VM36" s="60"/>
      <c r="VN36" s="60"/>
      <c r="VO36" s="60"/>
      <c r="VP36" s="60"/>
      <c r="VQ36" s="60"/>
      <c r="VR36" s="60"/>
      <c r="VS36" s="60"/>
      <c r="VT36" s="60"/>
      <c r="VU36" s="60"/>
      <c r="VV36" s="60"/>
      <c r="VW36" s="60"/>
      <c r="VX36" s="60"/>
      <c r="VY36" s="60"/>
      <c r="VZ36" s="60"/>
      <c r="WA36" s="60"/>
      <c r="WB36" s="60"/>
      <c r="WC36" s="60"/>
      <c r="WD36" s="60"/>
      <c r="WE36" s="60"/>
      <c r="WF36" s="60"/>
      <c r="WG36" s="60"/>
      <c r="WH36" s="60"/>
      <c r="WI36" s="60"/>
      <c r="WJ36" s="60"/>
      <c r="WK36" s="60"/>
      <c r="WL36" s="60"/>
      <c r="WM36" s="60"/>
      <c r="WN36" s="60"/>
      <c r="WO36" s="60"/>
      <c r="WP36" s="60"/>
      <c r="WQ36" s="60"/>
      <c r="WR36" s="60"/>
      <c r="WS36" s="60"/>
      <c r="WT36" s="60"/>
      <c r="WU36" s="60"/>
      <c r="WV36" s="60"/>
      <c r="WW36" s="60"/>
      <c r="WX36" s="60"/>
      <c r="WY36" s="60"/>
      <c r="WZ36" s="60"/>
      <c r="XA36" s="60"/>
      <c r="XB36" s="60"/>
      <c r="XC36" s="60"/>
      <c r="XD36" s="60"/>
      <c r="XE36" s="60"/>
      <c r="XF36" s="60"/>
      <c r="XG36" s="60"/>
      <c r="XH36" s="60"/>
      <c r="XI36" s="60"/>
      <c r="XJ36" s="60"/>
      <c r="XK36" s="60"/>
      <c r="XL36" s="60"/>
      <c r="XM36" s="60"/>
      <c r="XN36" s="60"/>
      <c r="XO36" s="60"/>
      <c r="XP36" s="60"/>
      <c r="XQ36" s="60"/>
      <c r="XR36" s="60"/>
      <c r="XS36" s="60"/>
      <c r="XT36" s="60"/>
      <c r="XU36" s="60"/>
      <c r="XV36" s="60"/>
      <c r="XW36" s="60"/>
      <c r="XX36" s="60"/>
      <c r="XY36" s="60"/>
      <c r="XZ36" s="60"/>
      <c r="YA36" s="60"/>
      <c r="YB36" s="60"/>
      <c r="YC36" s="60"/>
      <c r="YD36" s="60"/>
      <c r="YE36" s="60"/>
      <c r="YF36" s="60"/>
      <c r="YG36" s="60"/>
      <c r="YH36" s="60"/>
      <c r="YI36" s="60"/>
      <c r="YJ36" s="60"/>
      <c r="YK36" s="60"/>
      <c r="YL36" s="60"/>
      <c r="YM36" s="60"/>
      <c r="YN36" s="60"/>
      <c r="YO36" s="60"/>
      <c r="YP36" s="60"/>
      <c r="YQ36" s="60"/>
      <c r="YR36" s="60"/>
      <c r="YS36" s="60"/>
      <c r="YT36" s="60"/>
      <c r="YU36" s="60"/>
      <c r="YV36" s="60"/>
      <c r="YW36" s="60"/>
      <c r="YX36" s="60"/>
      <c r="YY36" s="60"/>
      <c r="YZ36" s="60"/>
      <c r="ZA36" s="60"/>
      <c r="ZB36" s="60"/>
      <c r="ZC36" s="60"/>
      <c r="ZD36" s="60"/>
      <c r="ZE36" s="60"/>
      <c r="ZF36" s="60"/>
      <c r="ZG36" s="60"/>
      <c r="ZH36" s="60"/>
      <c r="ZI36" s="60"/>
      <c r="ZJ36" s="60"/>
      <c r="ZK36" s="60"/>
      <c r="ZL36" s="60"/>
      <c r="ZM36" s="60"/>
      <c r="ZN36" s="60"/>
      <c r="ZO36" s="60"/>
      <c r="ZP36" s="60"/>
      <c r="ZQ36" s="60"/>
      <c r="ZR36" s="60"/>
      <c r="ZS36" s="60"/>
      <c r="ZT36" s="60"/>
      <c r="ZU36" s="60"/>
      <c r="ZV36" s="60"/>
      <c r="ZW36" s="60"/>
      <c r="ZX36" s="60"/>
      <c r="ZY36" s="60"/>
      <c r="ZZ36" s="60"/>
      <c r="AAA36" s="60"/>
      <c r="AAB36" s="60"/>
      <c r="AAC36" s="60"/>
      <c r="AAD36" s="60"/>
      <c r="AAE36" s="60"/>
      <c r="AAF36" s="60"/>
      <c r="AAG36" s="60"/>
      <c r="AAH36" s="60"/>
      <c r="AAI36" s="60"/>
      <c r="AAJ36" s="60"/>
      <c r="AAK36" s="60"/>
      <c r="AAL36" s="60"/>
      <c r="AAM36" s="60"/>
      <c r="AAN36" s="60"/>
      <c r="AAO36" s="60"/>
      <c r="AAP36" s="60"/>
      <c r="AAQ36" s="60"/>
      <c r="AAR36" s="60"/>
      <c r="AAS36" s="60"/>
      <c r="AAT36" s="60"/>
      <c r="AAU36" s="60"/>
      <c r="AAV36" s="60"/>
      <c r="AAW36" s="60"/>
      <c r="AAX36" s="60"/>
      <c r="AAY36" s="60"/>
      <c r="AAZ36" s="60"/>
      <c r="ABA36" s="60"/>
      <c r="ABB36" s="60"/>
      <c r="ABC36" s="60"/>
      <c r="ABD36" s="60"/>
      <c r="ABE36" s="60"/>
      <c r="ABF36" s="60"/>
      <c r="ABG36" s="60"/>
      <c r="ABH36" s="60"/>
      <c r="ABI36" s="60"/>
      <c r="ABJ36" s="60"/>
      <c r="ABK36" s="60"/>
      <c r="ABL36" s="60"/>
      <c r="ABM36" s="60"/>
      <c r="ABN36" s="60"/>
      <c r="ABO36" s="60"/>
      <c r="ABP36" s="60"/>
      <c r="ABQ36" s="60"/>
      <c r="ABR36" s="60"/>
      <c r="ABS36" s="60"/>
      <c r="ABT36" s="60"/>
      <c r="ABU36" s="60"/>
      <c r="ABV36" s="60"/>
      <c r="ABW36" s="60"/>
      <c r="ABX36" s="60"/>
      <c r="ABY36" s="60"/>
      <c r="ABZ36" s="60"/>
      <c r="ACA36" s="60"/>
      <c r="ACB36" s="60"/>
      <c r="ACC36" s="60"/>
      <c r="ACD36" s="60"/>
      <c r="ACE36" s="60"/>
      <c r="ACF36" s="60"/>
      <c r="ACG36" s="60"/>
      <c r="ACH36" s="60"/>
      <c r="ACI36" s="60"/>
      <c r="ACJ36" s="60"/>
      <c r="ACK36" s="60"/>
      <c r="ACL36" s="60"/>
      <c r="ACM36" s="60"/>
      <c r="ACN36" s="60"/>
      <c r="ACO36" s="60"/>
      <c r="ACP36" s="60"/>
      <c r="ACQ36" s="60"/>
      <c r="ACR36" s="60"/>
      <c r="ACS36" s="60"/>
      <c r="ACT36" s="60"/>
      <c r="ACU36" s="60"/>
      <c r="ACV36" s="60"/>
      <c r="ACW36" s="60"/>
      <c r="ACX36" s="60"/>
      <c r="ACY36" s="60"/>
      <c r="ACZ36" s="60"/>
      <c r="ADA36" s="60"/>
      <c r="ADB36" s="60"/>
      <c r="ADC36" s="60"/>
      <c r="ADD36" s="60"/>
      <c r="ADE36" s="60"/>
      <c r="ADF36" s="60"/>
      <c r="ADG36" s="60"/>
      <c r="ADH36" s="60"/>
      <c r="ADI36" s="60"/>
      <c r="ADJ36" s="60"/>
      <c r="ADK36" s="60"/>
      <c r="ADL36" s="60"/>
      <c r="ADM36" s="60"/>
      <c r="ADN36" s="60"/>
      <c r="ADO36" s="60"/>
      <c r="ADP36" s="60"/>
      <c r="ADQ36" s="60"/>
      <c r="ADR36" s="60"/>
      <c r="ADS36" s="60"/>
      <c r="ADT36" s="60"/>
      <c r="ADU36" s="60"/>
      <c r="ADV36" s="60"/>
      <c r="ADW36" s="60"/>
      <c r="ADX36" s="60"/>
      <c r="ADY36" s="60"/>
      <c r="ADZ36" s="60"/>
      <c r="AEA36" s="60"/>
      <c r="AEB36" s="60"/>
      <c r="AEC36" s="60"/>
      <c r="AED36" s="60"/>
      <c r="AEE36" s="60"/>
      <c r="AEF36" s="60"/>
      <c r="AEG36" s="60"/>
      <c r="AEH36" s="60"/>
      <c r="AEI36" s="60"/>
      <c r="AEJ36" s="60"/>
      <c r="AEK36" s="60"/>
      <c r="AEL36" s="60"/>
      <c r="AEM36" s="60"/>
      <c r="AEN36" s="60"/>
      <c r="AEO36" s="60"/>
      <c r="AEP36" s="60"/>
      <c r="AEQ36" s="60"/>
      <c r="AER36" s="60"/>
      <c r="AES36" s="60"/>
      <c r="AET36" s="60"/>
      <c r="AEU36" s="60"/>
      <c r="AEV36" s="60"/>
      <c r="AEW36" s="60"/>
      <c r="AEX36" s="60"/>
      <c r="AEY36" s="60"/>
      <c r="AEZ36" s="60"/>
      <c r="AFA36" s="60"/>
      <c r="AFB36" s="60"/>
      <c r="AFC36" s="60"/>
      <c r="AFD36" s="60"/>
      <c r="AFE36" s="60"/>
      <c r="AFF36" s="60"/>
      <c r="AFG36" s="60"/>
      <c r="AFH36" s="60"/>
      <c r="AFI36" s="60"/>
      <c r="AFJ36" s="60"/>
      <c r="AFK36" s="60"/>
      <c r="AFL36" s="60"/>
      <c r="AFM36" s="60"/>
      <c r="AFN36" s="60"/>
      <c r="AFO36" s="60"/>
      <c r="AFP36" s="60"/>
      <c r="AFQ36" s="60"/>
      <c r="AFR36" s="60"/>
      <c r="AFS36" s="60"/>
      <c r="AFT36" s="60"/>
      <c r="AFU36" s="60"/>
      <c r="AFV36" s="60"/>
      <c r="AFW36" s="60"/>
      <c r="AFX36" s="60"/>
      <c r="AFY36" s="60"/>
      <c r="AFZ36" s="60"/>
      <c r="AGA36" s="60"/>
      <c r="AGB36" s="60"/>
      <c r="AGC36" s="60"/>
      <c r="AGD36" s="60"/>
      <c r="AGE36" s="60"/>
      <c r="AGF36" s="60"/>
      <c r="AGG36" s="60"/>
      <c r="AGH36" s="60"/>
      <c r="AGI36" s="60"/>
      <c r="AGJ36" s="60"/>
      <c r="AGK36" s="60"/>
      <c r="AGL36" s="60"/>
      <c r="AGM36" s="60"/>
      <c r="AGN36" s="60"/>
      <c r="AGO36" s="60"/>
      <c r="AGP36" s="60"/>
      <c r="AGQ36" s="60"/>
      <c r="AGR36" s="60"/>
      <c r="AGS36" s="60"/>
      <c r="AGT36" s="60"/>
      <c r="AGU36" s="60"/>
      <c r="AGV36" s="60"/>
      <c r="AGW36" s="60"/>
      <c r="AGX36" s="60"/>
    </row>
    <row r="37" spans="1:882" s="107" customFormat="1" ht="18.75" customHeight="1" x14ac:dyDescent="0.6">
      <c r="A37" s="22"/>
      <c r="B37" s="23" t="s">
        <v>323</v>
      </c>
      <c r="C37" s="24"/>
      <c r="D37" s="24"/>
      <c r="E37" s="22"/>
      <c r="F37" s="25"/>
      <c r="G37" s="25"/>
      <c r="H37" s="22"/>
      <c r="I37" s="22"/>
      <c r="J37" s="119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60"/>
      <c r="HG37" s="60"/>
      <c r="HH37" s="60"/>
      <c r="HI37" s="60"/>
      <c r="HJ37" s="60"/>
      <c r="HK37" s="60"/>
      <c r="HL37" s="60"/>
      <c r="HM37" s="60"/>
      <c r="HN37" s="60"/>
      <c r="HO37" s="60"/>
      <c r="HP37" s="60"/>
      <c r="HQ37" s="60"/>
      <c r="HR37" s="60"/>
      <c r="HS37" s="60"/>
      <c r="HT37" s="60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60"/>
      <c r="IF37" s="60"/>
      <c r="IG37" s="60"/>
      <c r="IH37" s="60"/>
      <c r="II37" s="60"/>
      <c r="IJ37" s="60"/>
      <c r="IK37" s="60"/>
      <c r="IL37" s="60"/>
      <c r="IM37" s="60"/>
      <c r="IN37" s="60"/>
      <c r="IO37" s="60"/>
      <c r="IP37" s="60"/>
      <c r="IQ37" s="60"/>
      <c r="IR37" s="60"/>
      <c r="IS37" s="60"/>
      <c r="IT37" s="60"/>
      <c r="IU37" s="60"/>
      <c r="IV37" s="60"/>
      <c r="IW37" s="60"/>
      <c r="IX37" s="60"/>
      <c r="IY37" s="60"/>
      <c r="IZ37" s="60"/>
      <c r="JA37" s="60"/>
      <c r="JB37" s="60"/>
      <c r="JC37" s="60"/>
      <c r="JD37" s="60"/>
      <c r="JE37" s="60"/>
      <c r="JF37" s="60"/>
      <c r="JG37" s="60"/>
      <c r="JH37" s="60"/>
      <c r="JI37" s="60"/>
      <c r="JJ37" s="60"/>
      <c r="JK37" s="60"/>
      <c r="JL37" s="60"/>
      <c r="JM37" s="60"/>
      <c r="JN37" s="60"/>
      <c r="JO37" s="60"/>
      <c r="JP37" s="60"/>
      <c r="JQ37" s="60"/>
      <c r="JR37" s="60"/>
      <c r="JS37" s="60"/>
      <c r="JT37" s="60"/>
      <c r="JU37" s="60"/>
      <c r="JV37" s="60"/>
      <c r="JW37" s="60"/>
      <c r="JX37" s="60"/>
      <c r="JY37" s="60"/>
      <c r="JZ37" s="60"/>
      <c r="KA37" s="60"/>
      <c r="KB37" s="60"/>
      <c r="KC37" s="60"/>
      <c r="KD37" s="60"/>
      <c r="KE37" s="60"/>
      <c r="KF37" s="60"/>
      <c r="KG37" s="60"/>
      <c r="KH37" s="60"/>
      <c r="KI37" s="60"/>
      <c r="KJ37" s="60"/>
      <c r="KK37" s="60"/>
      <c r="KL37" s="60"/>
      <c r="KM37" s="60"/>
      <c r="KN37" s="60"/>
      <c r="KO37" s="60"/>
      <c r="KP37" s="60"/>
      <c r="KQ37" s="60"/>
      <c r="KR37" s="60"/>
      <c r="KS37" s="60"/>
      <c r="KT37" s="60"/>
      <c r="KU37" s="60"/>
      <c r="KV37" s="60"/>
      <c r="KW37" s="60"/>
      <c r="KX37" s="60"/>
      <c r="KY37" s="60"/>
      <c r="KZ37" s="60"/>
      <c r="LA37" s="60"/>
      <c r="LB37" s="60"/>
      <c r="LC37" s="60"/>
      <c r="LD37" s="60"/>
      <c r="LE37" s="60"/>
      <c r="LF37" s="60"/>
      <c r="LG37" s="60"/>
      <c r="LH37" s="60"/>
      <c r="LI37" s="60"/>
      <c r="LJ37" s="60"/>
      <c r="LK37" s="60"/>
      <c r="LL37" s="60"/>
      <c r="LM37" s="60"/>
      <c r="LN37" s="60"/>
      <c r="LO37" s="60"/>
      <c r="LP37" s="60"/>
      <c r="LQ37" s="60"/>
      <c r="LR37" s="60"/>
      <c r="LS37" s="60"/>
      <c r="LT37" s="60"/>
      <c r="LU37" s="60"/>
      <c r="LV37" s="60"/>
      <c r="LW37" s="60"/>
      <c r="LX37" s="60"/>
      <c r="LY37" s="60"/>
      <c r="LZ37" s="60"/>
      <c r="MA37" s="60"/>
      <c r="MB37" s="60"/>
      <c r="MC37" s="60"/>
      <c r="MD37" s="60"/>
      <c r="ME37" s="60"/>
      <c r="MF37" s="60"/>
      <c r="MG37" s="60"/>
      <c r="MH37" s="60"/>
      <c r="MI37" s="60"/>
      <c r="MJ37" s="60"/>
      <c r="MK37" s="60"/>
      <c r="ML37" s="60"/>
      <c r="MM37" s="60"/>
      <c r="MN37" s="60"/>
      <c r="MO37" s="60"/>
      <c r="MP37" s="60"/>
      <c r="MQ37" s="60"/>
      <c r="MR37" s="60"/>
      <c r="MS37" s="60"/>
      <c r="MT37" s="60"/>
      <c r="MU37" s="60"/>
      <c r="MV37" s="60"/>
      <c r="MW37" s="60"/>
      <c r="MX37" s="60"/>
      <c r="MY37" s="60"/>
      <c r="MZ37" s="60"/>
      <c r="NA37" s="60"/>
      <c r="NB37" s="60"/>
      <c r="NC37" s="60"/>
      <c r="ND37" s="60"/>
      <c r="NE37" s="60"/>
      <c r="NF37" s="60"/>
      <c r="NG37" s="60"/>
      <c r="NH37" s="60"/>
      <c r="NI37" s="60"/>
      <c r="NJ37" s="60"/>
      <c r="NK37" s="60"/>
      <c r="NL37" s="60"/>
      <c r="NM37" s="60"/>
      <c r="NN37" s="60"/>
      <c r="NO37" s="60"/>
      <c r="NP37" s="60"/>
      <c r="NQ37" s="60"/>
      <c r="NR37" s="60"/>
      <c r="NS37" s="60"/>
      <c r="NT37" s="60"/>
      <c r="NU37" s="60"/>
      <c r="NV37" s="60"/>
      <c r="NW37" s="60"/>
      <c r="NX37" s="60"/>
      <c r="NY37" s="60"/>
      <c r="NZ37" s="60"/>
      <c r="OA37" s="60"/>
      <c r="OB37" s="60"/>
      <c r="OC37" s="60"/>
      <c r="OD37" s="60"/>
      <c r="OE37" s="60"/>
      <c r="OF37" s="60"/>
      <c r="OG37" s="60"/>
      <c r="OH37" s="60"/>
      <c r="OI37" s="60"/>
      <c r="OJ37" s="60"/>
      <c r="OK37" s="60"/>
      <c r="OL37" s="60"/>
      <c r="OM37" s="60"/>
      <c r="ON37" s="60"/>
      <c r="OO37" s="60"/>
      <c r="OP37" s="60"/>
      <c r="OQ37" s="60"/>
      <c r="OR37" s="60"/>
      <c r="OS37" s="60"/>
      <c r="OT37" s="60"/>
      <c r="OU37" s="60"/>
      <c r="OV37" s="60"/>
      <c r="OW37" s="60"/>
      <c r="OX37" s="60"/>
      <c r="OY37" s="60"/>
      <c r="OZ37" s="60"/>
      <c r="PA37" s="60"/>
      <c r="PB37" s="60"/>
      <c r="PC37" s="60"/>
      <c r="PD37" s="60"/>
      <c r="PE37" s="60"/>
      <c r="PF37" s="60"/>
      <c r="PG37" s="60"/>
      <c r="PH37" s="60"/>
      <c r="PI37" s="60"/>
      <c r="PJ37" s="60"/>
      <c r="PK37" s="60"/>
      <c r="PL37" s="60"/>
      <c r="PM37" s="60"/>
      <c r="PN37" s="60"/>
      <c r="PO37" s="60"/>
      <c r="PP37" s="60"/>
      <c r="PQ37" s="60"/>
      <c r="PR37" s="60"/>
      <c r="PS37" s="60"/>
      <c r="PT37" s="60"/>
      <c r="PU37" s="60"/>
      <c r="PV37" s="60"/>
      <c r="PW37" s="60"/>
      <c r="PX37" s="60"/>
      <c r="PY37" s="60"/>
      <c r="PZ37" s="60"/>
      <c r="QA37" s="60"/>
      <c r="QB37" s="60"/>
      <c r="QC37" s="60"/>
      <c r="QD37" s="60"/>
      <c r="QE37" s="60"/>
      <c r="QF37" s="60"/>
      <c r="QG37" s="60"/>
      <c r="QH37" s="60"/>
      <c r="QI37" s="60"/>
      <c r="QJ37" s="60"/>
      <c r="QK37" s="60"/>
      <c r="QL37" s="60"/>
      <c r="QM37" s="60"/>
      <c r="QN37" s="60"/>
      <c r="QO37" s="60"/>
      <c r="QP37" s="60"/>
      <c r="QQ37" s="60"/>
      <c r="QR37" s="60"/>
      <c r="QS37" s="60"/>
      <c r="QT37" s="60"/>
      <c r="QU37" s="60"/>
      <c r="QV37" s="60"/>
      <c r="QW37" s="60"/>
      <c r="QX37" s="60"/>
      <c r="QY37" s="60"/>
      <c r="QZ37" s="60"/>
      <c r="RA37" s="60"/>
      <c r="RB37" s="60"/>
      <c r="RC37" s="60"/>
      <c r="RD37" s="60"/>
      <c r="RE37" s="60"/>
      <c r="RF37" s="60"/>
      <c r="RG37" s="60"/>
      <c r="RH37" s="60"/>
      <c r="RI37" s="60"/>
      <c r="RJ37" s="60"/>
      <c r="RK37" s="60"/>
      <c r="RL37" s="60"/>
      <c r="RM37" s="60"/>
      <c r="RN37" s="60"/>
      <c r="RO37" s="60"/>
      <c r="RP37" s="60"/>
      <c r="RQ37" s="60"/>
      <c r="RR37" s="60"/>
      <c r="RS37" s="60"/>
      <c r="RT37" s="60"/>
      <c r="RU37" s="60"/>
      <c r="RV37" s="60"/>
      <c r="RW37" s="60"/>
      <c r="RX37" s="60"/>
      <c r="RY37" s="60"/>
      <c r="RZ37" s="60"/>
      <c r="SA37" s="60"/>
      <c r="SB37" s="60"/>
      <c r="SC37" s="60"/>
      <c r="SD37" s="60"/>
      <c r="SE37" s="60"/>
      <c r="SF37" s="60"/>
      <c r="SG37" s="60"/>
      <c r="SH37" s="60"/>
      <c r="SI37" s="60"/>
      <c r="SJ37" s="60"/>
      <c r="SK37" s="60"/>
      <c r="SL37" s="60"/>
      <c r="SM37" s="60"/>
      <c r="SN37" s="60"/>
      <c r="SO37" s="60"/>
      <c r="SP37" s="60"/>
      <c r="SQ37" s="60"/>
      <c r="SR37" s="60"/>
      <c r="SS37" s="60"/>
      <c r="ST37" s="60"/>
      <c r="SU37" s="60"/>
      <c r="SV37" s="60"/>
      <c r="SW37" s="60"/>
      <c r="SX37" s="60"/>
      <c r="SY37" s="60"/>
      <c r="SZ37" s="60"/>
      <c r="TA37" s="60"/>
      <c r="TB37" s="60"/>
      <c r="TC37" s="60"/>
      <c r="TD37" s="60"/>
      <c r="TE37" s="60"/>
      <c r="TF37" s="60"/>
      <c r="TG37" s="60"/>
      <c r="TH37" s="60"/>
      <c r="TI37" s="60"/>
      <c r="TJ37" s="60"/>
      <c r="TK37" s="60"/>
      <c r="TL37" s="60"/>
      <c r="TM37" s="60"/>
      <c r="TN37" s="60"/>
      <c r="TO37" s="60"/>
      <c r="TP37" s="60"/>
      <c r="TQ37" s="60"/>
      <c r="TR37" s="60"/>
      <c r="TS37" s="60"/>
      <c r="TT37" s="60"/>
      <c r="TU37" s="60"/>
      <c r="TV37" s="60"/>
      <c r="TW37" s="60"/>
      <c r="TX37" s="60"/>
      <c r="TY37" s="60"/>
      <c r="TZ37" s="60"/>
      <c r="UA37" s="60"/>
      <c r="UB37" s="60"/>
      <c r="UC37" s="60"/>
      <c r="UD37" s="60"/>
      <c r="UE37" s="60"/>
      <c r="UF37" s="60"/>
      <c r="UG37" s="60"/>
      <c r="UH37" s="60"/>
      <c r="UI37" s="60"/>
      <c r="UJ37" s="60"/>
      <c r="UK37" s="60"/>
      <c r="UL37" s="60"/>
      <c r="UM37" s="60"/>
      <c r="UN37" s="60"/>
      <c r="UO37" s="60"/>
      <c r="UP37" s="60"/>
      <c r="UQ37" s="60"/>
      <c r="UR37" s="60"/>
      <c r="US37" s="60"/>
      <c r="UT37" s="60"/>
      <c r="UU37" s="60"/>
      <c r="UV37" s="60"/>
      <c r="UW37" s="60"/>
      <c r="UX37" s="60"/>
      <c r="UY37" s="60"/>
      <c r="UZ37" s="60"/>
      <c r="VA37" s="60"/>
      <c r="VB37" s="60"/>
      <c r="VC37" s="60"/>
      <c r="VD37" s="60"/>
      <c r="VE37" s="60"/>
      <c r="VF37" s="60"/>
      <c r="VG37" s="60"/>
      <c r="VH37" s="60"/>
      <c r="VI37" s="60"/>
      <c r="VJ37" s="60"/>
      <c r="VK37" s="60"/>
      <c r="VL37" s="60"/>
      <c r="VM37" s="60"/>
      <c r="VN37" s="60"/>
      <c r="VO37" s="60"/>
      <c r="VP37" s="60"/>
      <c r="VQ37" s="60"/>
      <c r="VR37" s="60"/>
      <c r="VS37" s="60"/>
      <c r="VT37" s="60"/>
      <c r="VU37" s="60"/>
      <c r="VV37" s="60"/>
      <c r="VW37" s="60"/>
      <c r="VX37" s="60"/>
      <c r="VY37" s="60"/>
      <c r="VZ37" s="60"/>
      <c r="WA37" s="60"/>
      <c r="WB37" s="60"/>
      <c r="WC37" s="60"/>
      <c r="WD37" s="60"/>
      <c r="WE37" s="60"/>
      <c r="WF37" s="60"/>
      <c r="WG37" s="60"/>
      <c r="WH37" s="60"/>
      <c r="WI37" s="60"/>
      <c r="WJ37" s="60"/>
      <c r="WK37" s="60"/>
      <c r="WL37" s="60"/>
      <c r="WM37" s="60"/>
      <c r="WN37" s="60"/>
      <c r="WO37" s="60"/>
      <c r="WP37" s="60"/>
      <c r="WQ37" s="60"/>
      <c r="WR37" s="60"/>
      <c r="WS37" s="60"/>
      <c r="WT37" s="60"/>
      <c r="WU37" s="60"/>
      <c r="WV37" s="60"/>
      <c r="WW37" s="60"/>
      <c r="WX37" s="60"/>
      <c r="WY37" s="60"/>
      <c r="WZ37" s="60"/>
      <c r="XA37" s="60"/>
      <c r="XB37" s="60"/>
      <c r="XC37" s="60"/>
      <c r="XD37" s="60"/>
      <c r="XE37" s="60"/>
      <c r="XF37" s="60"/>
      <c r="XG37" s="60"/>
      <c r="XH37" s="60"/>
      <c r="XI37" s="60"/>
      <c r="XJ37" s="60"/>
      <c r="XK37" s="60"/>
      <c r="XL37" s="60"/>
      <c r="XM37" s="60"/>
      <c r="XN37" s="60"/>
      <c r="XO37" s="60"/>
      <c r="XP37" s="60"/>
      <c r="XQ37" s="60"/>
      <c r="XR37" s="60"/>
      <c r="XS37" s="60"/>
      <c r="XT37" s="60"/>
      <c r="XU37" s="60"/>
      <c r="XV37" s="60"/>
      <c r="XW37" s="60"/>
      <c r="XX37" s="60"/>
      <c r="XY37" s="60"/>
      <c r="XZ37" s="60"/>
      <c r="YA37" s="60"/>
      <c r="YB37" s="60"/>
      <c r="YC37" s="60"/>
      <c r="YD37" s="60"/>
      <c r="YE37" s="60"/>
      <c r="YF37" s="60"/>
      <c r="YG37" s="60"/>
      <c r="YH37" s="60"/>
      <c r="YI37" s="60"/>
      <c r="YJ37" s="60"/>
      <c r="YK37" s="60"/>
      <c r="YL37" s="60"/>
      <c r="YM37" s="60"/>
      <c r="YN37" s="60"/>
      <c r="YO37" s="60"/>
      <c r="YP37" s="60"/>
      <c r="YQ37" s="60"/>
      <c r="YR37" s="60"/>
      <c r="YS37" s="60"/>
      <c r="YT37" s="60"/>
      <c r="YU37" s="60"/>
      <c r="YV37" s="60"/>
      <c r="YW37" s="60"/>
      <c r="YX37" s="60"/>
      <c r="YY37" s="60"/>
      <c r="YZ37" s="60"/>
      <c r="ZA37" s="60"/>
      <c r="ZB37" s="60"/>
      <c r="ZC37" s="60"/>
      <c r="ZD37" s="60"/>
      <c r="ZE37" s="60"/>
      <c r="ZF37" s="60"/>
      <c r="ZG37" s="60"/>
      <c r="ZH37" s="60"/>
      <c r="ZI37" s="60"/>
      <c r="ZJ37" s="60"/>
      <c r="ZK37" s="60"/>
      <c r="ZL37" s="60"/>
      <c r="ZM37" s="60"/>
      <c r="ZN37" s="60"/>
      <c r="ZO37" s="60"/>
      <c r="ZP37" s="60"/>
      <c r="ZQ37" s="60"/>
      <c r="ZR37" s="60"/>
      <c r="ZS37" s="60"/>
      <c r="ZT37" s="60"/>
      <c r="ZU37" s="60"/>
      <c r="ZV37" s="60"/>
      <c r="ZW37" s="60"/>
      <c r="ZX37" s="60"/>
      <c r="ZY37" s="60"/>
      <c r="ZZ37" s="60"/>
      <c r="AAA37" s="60"/>
      <c r="AAB37" s="60"/>
      <c r="AAC37" s="60"/>
      <c r="AAD37" s="60"/>
      <c r="AAE37" s="60"/>
      <c r="AAF37" s="60"/>
      <c r="AAG37" s="60"/>
      <c r="AAH37" s="60"/>
      <c r="AAI37" s="60"/>
      <c r="AAJ37" s="60"/>
      <c r="AAK37" s="60"/>
      <c r="AAL37" s="60"/>
      <c r="AAM37" s="60"/>
      <c r="AAN37" s="60"/>
      <c r="AAO37" s="60"/>
      <c r="AAP37" s="60"/>
      <c r="AAQ37" s="60"/>
      <c r="AAR37" s="60"/>
      <c r="AAS37" s="60"/>
      <c r="AAT37" s="60"/>
      <c r="AAU37" s="60"/>
      <c r="AAV37" s="60"/>
      <c r="AAW37" s="60"/>
      <c r="AAX37" s="60"/>
      <c r="AAY37" s="60"/>
      <c r="AAZ37" s="60"/>
      <c r="ABA37" s="60"/>
      <c r="ABB37" s="60"/>
      <c r="ABC37" s="60"/>
      <c r="ABD37" s="60"/>
      <c r="ABE37" s="60"/>
      <c r="ABF37" s="60"/>
      <c r="ABG37" s="60"/>
      <c r="ABH37" s="60"/>
      <c r="ABI37" s="60"/>
      <c r="ABJ37" s="60"/>
      <c r="ABK37" s="60"/>
      <c r="ABL37" s="60"/>
      <c r="ABM37" s="60"/>
      <c r="ABN37" s="60"/>
      <c r="ABO37" s="60"/>
      <c r="ABP37" s="60"/>
      <c r="ABQ37" s="60"/>
      <c r="ABR37" s="60"/>
      <c r="ABS37" s="60"/>
      <c r="ABT37" s="60"/>
      <c r="ABU37" s="60"/>
      <c r="ABV37" s="60"/>
      <c r="ABW37" s="60"/>
      <c r="ABX37" s="60"/>
      <c r="ABY37" s="60"/>
      <c r="ABZ37" s="60"/>
      <c r="ACA37" s="60"/>
      <c r="ACB37" s="60"/>
      <c r="ACC37" s="60"/>
      <c r="ACD37" s="60"/>
      <c r="ACE37" s="60"/>
      <c r="ACF37" s="60"/>
      <c r="ACG37" s="60"/>
      <c r="ACH37" s="60"/>
      <c r="ACI37" s="60"/>
      <c r="ACJ37" s="60"/>
      <c r="ACK37" s="60"/>
      <c r="ACL37" s="60"/>
      <c r="ACM37" s="60"/>
      <c r="ACN37" s="60"/>
      <c r="ACO37" s="60"/>
      <c r="ACP37" s="60"/>
      <c r="ACQ37" s="60"/>
      <c r="ACR37" s="60"/>
      <c r="ACS37" s="60"/>
      <c r="ACT37" s="60"/>
      <c r="ACU37" s="60"/>
      <c r="ACV37" s="60"/>
      <c r="ACW37" s="60"/>
      <c r="ACX37" s="60"/>
      <c r="ACY37" s="60"/>
      <c r="ACZ37" s="60"/>
      <c r="ADA37" s="60"/>
      <c r="ADB37" s="60"/>
      <c r="ADC37" s="60"/>
      <c r="ADD37" s="60"/>
      <c r="ADE37" s="60"/>
      <c r="ADF37" s="60"/>
      <c r="ADG37" s="60"/>
      <c r="ADH37" s="60"/>
      <c r="ADI37" s="60"/>
      <c r="ADJ37" s="60"/>
      <c r="ADK37" s="60"/>
      <c r="ADL37" s="60"/>
      <c r="ADM37" s="60"/>
      <c r="ADN37" s="60"/>
      <c r="ADO37" s="60"/>
      <c r="ADP37" s="60"/>
      <c r="ADQ37" s="60"/>
      <c r="ADR37" s="60"/>
      <c r="ADS37" s="60"/>
      <c r="ADT37" s="60"/>
      <c r="ADU37" s="60"/>
      <c r="ADV37" s="60"/>
      <c r="ADW37" s="60"/>
      <c r="ADX37" s="60"/>
      <c r="ADY37" s="60"/>
      <c r="ADZ37" s="60"/>
      <c r="AEA37" s="60"/>
      <c r="AEB37" s="60"/>
      <c r="AEC37" s="60"/>
      <c r="AED37" s="60"/>
      <c r="AEE37" s="60"/>
      <c r="AEF37" s="60"/>
      <c r="AEG37" s="60"/>
      <c r="AEH37" s="60"/>
      <c r="AEI37" s="60"/>
      <c r="AEJ37" s="60"/>
      <c r="AEK37" s="60"/>
      <c r="AEL37" s="60"/>
      <c r="AEM37" s="60"/>
      <c r="AEN37" s="60"/>
      <c r="AEO37" s="60"/>
      <c r="AEP37" s="60"/>
      <c r="AEQ37" s="60"/>
      <c r="AER37" s="60"/>
      <c r="AES37" s="60"/>
      <c r="AET37" s="60"/>
      <c r="AEU37" s="60"/>
      <c r="AEV37" s="60"/>
      <c r="AEW37" s="60"/>
      <c r="AEX37" s="60"/>
      <c r="AEY37" s="60"/>
      <c r="AEZ37" s="60"/>
      <c r="AFA37" s="60"/>
      <c r="AFB37" s="60"/>
      <c r="AFC37" s="60"/>
      <c r="AFD37" s="60"/>
      <c r="AFE37" s="60"/>
      <c r="AFF37" s="60"/>
      <c r="AFG37" s="60"/>
      <c r="AFH37" s="60"/>
      <c r="AFI37" s="60"/>
      <c r="AFJ37" s="60"/>
      <c r="AFK37" s="60"/>
      <c r="AFL37" s="60"/>
      <c r="AFM37" s="60"/>
      <c r="AFN37" s="60"/>
      <c r="AFO37" s="60"/>
      <c r="AFP37" s="60"/>
      <c r="AFQ37" s="60"/>
      <c r="AFR37" s="60"/>
      <c r="AFS37" s="60"/>
      <c r="AFT37" s="60"/>
      <c r="AFU37" s="60"/>
      <c r="AFV37" s="60"/>
      <c r="AFW37" s="60"/>
      <c r="AFX37" s="60"/>
      <c r="AFY37" s="60"/>
      <c r="AFZ37" s="60"/>
      <c r="AGA37" s="60"/>
      <c r="AGB37" s="60"/>
      <c r="AGC37" s="60"/>
      <c r="AGD37" s="60"/>
      <c r="AGE37" s="60"/>
      <c r="AGF37" s="60"/>
      <c r="AGG37" s="60"/>
      <c r="AGH37" s="60"/>
      <c r="AGI37" s="60"/>
      <c r="AGJ37" s="60"/>
      <c r="AGK37" s="60"/>
      <c r="AGL37" s="60"/>
      <c r="AGM37" s="60"/>
      <c r="AGN37" s="60"/>
      <c r="AGO37" s="60"/>
      <c r="AGP37" s="60"/>
      <c r="AGQ37" s="60"/>
      <c r="AGR37" s="60"/>
      <c r="AGS37" s="60"/>
      <c r="AGT37" s="60"/>
      <c r="AGU37" s="60"/>
      <c r="AGV37" s="60"/>
      <c r="AGW37" s="60"/>
      <c r="AGX37" s="60"/>
    </row>
    <row r="38" spans="1:882" s="107" customFormat="1" ht="18.75" customHeight="1" x14ac:dyDescent="0.6">
      <c r="A38" s="42">
        <v>14</v>
      </c>
      <c r="B38" s="108" t="s">
        <v>325</v>
      </c>
      <c r="C38" s="109">
        <v>30400</v>
      </c>
      <c r="D38" s="109">
        <v>30400</v>
      </c>
      <c r="E38" s="42" t="s">
        <v>48</v>
      </c>
      <c r="F38" s="110" t="s">
        <v>327</v>
      </c>
      <c r="G38" s="110" t="s">
        <v>327</v>
      </c>
      <c r="H38" s="97" t="s">
        <v>52</v>
      </c>
      <c r="I38" s="111" t="s">
        <v>238</v>
      </c>
      <c r="J38" s="119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/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0"/>
      <c r="HC38" s="60"/>
      <c r="HD38" s="60"/>
      <c r="HE38" s="60"/>
      <c r="HF38" s="60"/>
      <c r="HG38" s="60"/>
      <c r="HH38" s="60"/>
      <c r="HI38" s="60"/>
      <c r="HJ38" s="60"/>
      <c r="HK38" s="60"/>
      <c r="HL38" s="60"/>
      <c r="HM38" s="60"/>
      <c r="HN38" s="60"/>
      <c r="HO38" s="60"/>
      <c r="HP38" s="60"/>
      <c r="HQ38" s="60"/>
      <c r="HR38" s="60"/>
      <c r="HS38" s="60"/>
      <c r="HT38" s="60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60"/>
      <c r="IF38" s="60"/>
      <c r="IG38" s="60"/>
      <c r="IH38" s="60"/>
      <c r="II38" s="60"/>
      <c r="IJ38" s="60"/>
      <c r="IK38" s="60"/>
      <c r="IL38" s="60"/>
      <c r="IM38" s="60"/>
      <c r="IN38" s="60"/>
      <c r="IO38" s="60"/>
      <c r="IP38" s="60"/>
      <c r="IQ38" s="60"/>
      <c r="IR38" s="60"/>
      <c r="IS38" s="60"/>
      <c r="IT38" s="60"/>
      <c r="IU38" s="60"/>
      <c r="IV38" s="60"/>
      <c r="IW38" s="60"/>
      <c r="IX38" s="60"/>
      <c r="IY38" s="60"/>
      <c r="IZ38" s="60"/>
      <c r="JA38" s="60"/>
      <c r="JB38" s="60"/>
      <c r="JC38" s="60"/>
      <c r="JD38" s="60"/>
      <c r="JE38" s="60"/>
      <c r="JF38" s="60"/>
      <c r="JG38" s="60"/>
      <c r="JH38" s="60"/>
      <c r="JI38" s="60"/>
      <c r="JJ38" s="60"/>
      <c r="JK38" s="60"/>
      <c r="JL38" s="60"/>
      <c r="JM38" s="60"/>
      <c r="JN38" s="60"/>
      <c r="JO38" s="60"/>
      <c r="JP38" s="60"/>
      <c r="JQ38" s="60"/>
      <c r="JR38" s="60"/>
      <c r="JS38" s="60"/>
      <c r="JT38" s="60"/>
      <c r="JU38" s="60"/>
      <c r="JV38" s="60"/>
      <c r="JW38" s="60"/>
      <c r="JX38" s="60"/>
      <c r="JY38" s="60"/>
      <c r="JZ38" s="60"/>
      <c r="KA38" s="60"/>
      <c r="KB38" s="60"/>
      <c r="KC38" s="60"/>
      <c r="KD38" s="60"/>
      <c r="KE38" s="60"/>
      <c r="KF38" s="60"/>
      <c r="KG38" s="60"/>
      <c r="KH38" s="60"/>
      <c r="KI38" s="60"/>
      <c r="KJ38" s="60"/>
      <c r="KK38" s="60"/>
      <c r="KL38" s="60"/>
      <c r="KM38" s="60"/>
      <c r="KN38" s="60"/>
      <c r="KO38" s="60"/>
      <c r="KP38" s="60"/>
      <c r="KQ38" s="60"/>
      <c r="KR38" s="60"/>
      <c r="KS38" s="60"/>
      <c r="KT38" s="60"/>
      <c r="KU38" s="60"/>
      <c r="KV38" s="60"/>
      <c r="KW38" s="60"/>
      <c r="KX38" s="60"/>
      <c r="KY38" s="60"/>
      <c r="KZ38" s="60"/>
      <c r="LA38" s="60"/>
      <c r="LB38" s="60"/>
      <c r="LC38" s="60"/>
      <c r="LD38" s="60"/>
      <c r="LE38" s="60"/>
      <c r="LF38" s="60"/>
      <c r="LG38" s="60"/>
      <c r="LH38" s="60"/>
      <c r="LI38" s="60"/>
      <c r="LJ38" s="60"/>
      <c r="LK38" s="60"/>
      <c r="LL38" s="60"/>
      <c r="LM38" s="60"/>
      <c r="LN38" s="60"/>
      <c r="LO38" s="60"/>
      <c r="LP38" s="60"/>
      <c r="LQ38" s="60"/>
      <c r="LR38" s="60"/>
      <c r="LS38" s="60"/>
      <c r="LT38" s="60"/>
      <c r="LU38" s="60"/>
      <c r="LV38" s="60"/>
      <c r="LW38" s="60"/>
      <c r="LX38" s="60"/>
      <c r="LY38" s="60"/>
      <c r="LZ38" s="60"/>
      <c r="MA38" s="60"/>
      <c r="MB38" s="60"/>
      <c r="MC38" s="60"/>
      <c r="MD38" s="60"/>
      <c r="ME38" s="60"/>
      <c r="MF38" s="60"/>
      <c r="MG38" s="60"/>
      <c r="MH38" s="60"/>
      <c r="MI38" s="60"/>
      <c r="MJ38" s="60"/>
      <c r="MK38" s="60"/>
      <c r="ML38" s="60"/>
      <c r="MM38" s="60"/>
      <c r="MN38" s="60"/>
      <c r="MO38" s="60"/>
      <c r="MP38" s="60"/>
      <c r="MQ38" s="60"/>
      <c r="MR38" s="60"/>
      <c r="MS38" s="60"/>
      <c r="MT38" s="60"/>
      <c r="MU38" s="60"/>
      <c r="MV38" s="60"/>
      <c r="MW38" s="60"/>
      <c r="MX38" s="60"/>
      <c r="MY38" s="60"/>
      <c r="MZ38" s="60"/>
      <c r="NA38" s="60"/>
      <c r="NB38" s="60"/>
      <c r="NC38" s="60"/>
      <c r="ND38" s="60"/>
      <c r="NE38" s="60"/>
      <c r="NF38" s="60"/>
      <c r="NG38" s="60"/>
      <c r="NH38" s="60"/>
      <c r="NI38" s="60"/>
      <c r="NJ38" s="60"/>
      <c r="NK38" s="60"/>
      <c r="NL38" s="60"/>
      <c r="NM38" s="60"/>
      <c r="NN38" s="60"/>
      <c r="NO38" s="60"/>
      <c r="NP38" s="60"/>
      <c r="NQ38" s="60"/>
      <c r="NR38" s="60"/>
      <c r="NS38" s="60"/>
      <c r="NT38" s="60"/>
      <c r="NU38" s="60"/>
      <c r="NV38" s="60"/>
      <c r="NW38" s="60"/>
      <c r="NX38" s="60"/>
      <c r="NY38" s="60"/>
      <c r="NZ38" s="60"/>
      <c r="OA38" s="60"/>
      <c r="OB38" s="60"/>
      <c r="OC38" s="60"/>
      <c r="OD38" s="60"/>
      <c r="OE38" s="60"/>
      <c r="OF38" s="60"/>
      <c r="OG38" s="60"/>
      <c r="OH38" s="60"/>
      <c r="OI38" s="60"/>
      <c r="OJ38" s="60"/>
      <c r="OK38" s="60"/>
      <c r="OL38" s="60"/>
      <c r="OM38" s="60"/>
      <c r="ON38" s="60"/>
      <c r="OO38" s="60"/>
      <c r="OP38" s="60"/>
      <c r="OQ38" s="60"/>
      <c r="OR38" s="60"/>
      <c r="OS38" s="60"/>
      <c r="OT38" s="60"/>
      <c r="OU38" s="60"/>
      <c r="OV38" s="60"/>
      <c r="OW38" s="60"/>
      <c r="OX38" s="60"/>
      <c r="OY38" s="60"/>
      <c r="OZ38" s="60"/>
      <c r="PA38" s="60"/>
      <c r="PB38" s="60"/>
      <c r="PC38" s="60"/>
      <c r="PD38" s="60"/>
      <c r="PE38" s="60"/>
      <c r="PF38" s="60"/>
      <c r="PG38" s="60"/>
      <c r="PH38" s="60"/>
      <c r="PI38" s="60"/>
      <c r="PJ38" s="60"/>
      <c r="PK38" s="60"/>
      <c r="PL38" s="60"/>
      <c r="PM38" s="60"/>
      <c r="PN38" s="60"/>
      <c r="PO38" s="60"/>
      <c r="PP38" s="60"/>
      <c r="PQ38" s="60"/>
      <c r="PR38" s="60"/>
      <c r="PS38" s="60"/>
      <c r="PT38" s="60"/>
      <c r="PU38" s="60"/>
      <c r="PV38" s="60"/>
      <c r="PW38" s="60"/>
      <c r="PX38" s="60"/>
      <c r="PY38" s="60"/>
      <c r="PZ38" s="60"/>
      <c r="QA38" s="60"/>
      <c r="QB38" s="60"/>
      <c r="QC38" s="60"/>
      <c r="QD38" s="60"/>
      <c r="QE38" s="60"/>
      <c r="QF38" s="60"/>
      <c r="QG38" s="60"/>
      <c r="QH38" s="60"/>
      <c r="QI38" s="60"/>
      <c r="QJ38" s="60"/>
      <c r="QK38" s="60"/>
      <c r="QL38" s="60"/>
      <c r="QM38" s="60"/>
      <c r="QN38" s="60"/>
      <c r="QO38" s="60"/>
      <c r="QP38" s="60"/>
      <c r="QQ38" s="60"/>
      <c r="QR38" s="60"/>
      <c r="QS38" s="60"/>
      <c r="QT38" s="60"/>
      <c r="QU38" s="60"/>
      <c r="QV38" s="60"/>
      <c r="QW38" s="60"/>
      <c r="QX38" s="60"/>
      <c r="QY38" s="60"/>
      <c r="QZ38" s="60"/>
      <c r="RA38" s="60"/>
      <c r="RB38" s="60"/>
      <c r="RC38" s="60"/>
      <c r="RD38" s="60"/>
      <c r="RE38" s="60"/>
      <c r="RF38" s="60"/>
      <c r="RG38" s="60"/>
      <c r="RH38" s="60"/>
      <c r="RI38" s="60"/>
      <c r="RJ38" s="60"/>
      <c r="RK38" s="60"/>
      <c r="RL38" s="60"/>
      <c r="RM38" s="60"/>
      <c r="RN38" s="60"/>
      <c r="RO38" s="60"/>
      <c r="RP38" s="60"/>
      <c r="RQ38" s="60"/>
      <c r="RR38" s="60"/>
      <c r="RS38" s="60"/>
      <c r="RT38" s="60"/>
      <c r="RU38" s="60"/>
      <c r="RV38" s="60"/>
      <c r="RW38" s="60"/>
      <c r="RX38" s="60"/>
      <c r="RY38" s="60"/>
      <c r="RZ38" s="60"/>
      <c r="SA38" s="60"/>
      <c r="SB38" s="60"/>
      <c r="SC38" s="60"/>
      <c r="SD38" s="60"/>
      <c r="SE38" s="60"/>
      <c r="SF38" s="60"/>
      <c r="SG38" s="60"/>
      <c r="SH38" s="60"/>
      <c r="SI38" s="60"/>
      <c r="SJ38" s="60"/>
      <c r="SK38" s="60"/>
      <c r="SL38" s="60"/>
      <c r="SM38" s="60"/>
      <c r="SN38" s="60"/>
      <c r="SO38" s="60"/>
      <c r="SP38" s="60"/>
      <c r="SQ38" s="60"/>
      <c r="SR38" s="60"/>
      <c r="SS38" s="60"/>
      <c r="ST38" s="60"/>
      <c r="SU38" s="60"/>
      <c r="SV38" s="60"/>
      <c r="SW38" s="60"/>
      <c r="SX38" s="60"/>
      <c r="SY38" s="60"/>
      <c r="SZ38" s="60"/>
      <c r="TA38" s="60"/>
      <c r="TB38" s="60"/>
      <c r="TC38" s="60"/>
      <c r="TD38" s="60"/>
      <c r="TE38" s="60"/>
      <c r="TF38" s="60"/>
      <c r="TG38" s="60"/>
      <c r="TH38" s="60"/>
      <c r="TI38" s="60"/>
      <c r="TJ38" s="60"/>
      <c r="TK38" s="60"/>
      <c r="TL38" s="60"/>
      <c r="TM38" s="60"/>
      <c r="TN38" s="60"/>
      <c r="TO38" s="60"/>
      <c r="TP38" s="60"/>
      <c r="TQ38" s="60"/>
      <c r="TR38" s="60"/>
      <c r="TS38" s="60"/>
      <c r="TT38" s="60"/>
      <c r="TU38" s="60"/>
      <c r="TV38" s="60"/>
      <c r="TW38" s="60"/>
      <c r="TX38" s="60"/>
      <c r="TY38" s="60"/>
      <c r="TZ38" s="60"/>
      <c r="UA38" s="60"/>
      <c r="UB38" s="60"/>
      <c r="UC38" s="60"/>
      <c r="UD38" s="60"/>
      <c r="UE38" s="60"/>
      <c r="UF38" s="60"/>
      <c r="UG38" s="60"/>
      <c r="UH38" s="60"/>
      <c r="UI38" s="60"/>
      <c r="UJ38" s="60"/>
      <c r="UK38" s="60"/>
      <c r="UL38" s="60"/>
      <c r="UM38" s="60"/>
      <c r="UN38" s="60"/>
      <c r="UO38" s="60"/>
      <c r="UP38" s="60"/>
      <c r="UQ38" s="60"/>
      <c r="UR38" s="60"/>
      <c r="US38" s="60"/>
      <c r="UT38" s="60"/>
      <c r="UU38" s="60"/>
      <c r="UV38" s="60"/>
      <c r="UW38" s="60"/>
      <c r="UX38" s="60"/>
      <c r="UY38" s="60"/>
      <c r="UZ38" s="60"/>
      <c r="VA38" s="60"/>
      <c r="VB38" s="60"/>
      <c r="VC38" s="60"/>
      <c r="VD38" s="60"/>
      <c r="VE38" s="60"/>
      <c r="VF38" s="60"/>
      <c r="VG38" s="60"/>
      <c r="VH38" s="60"/>
      <c r="VI38" s="60"/>
      <c r="VJ38" s="60"/>
      <c r="VK38" s="60"/>
      <c r="VL38" s="60"/>
      <c r="VM38" s="60"/>
      <c r="VN38" s="60"/>
      <c r="VO38" s="60"/>
      <c r="VP38" s="60"/>
      <c r="VQ38" s="60"/>
      <c r="VR38" s="60"/>
      <c r="VS38" s="60"/>
      <c r="VT38" s="60"/>
      <c r="VU38" s="60"/>
      <c r="VV38" s="60"/>
      <c r="VW38" s="60"/>
      <c r="VX38" s="60"/>
      <c r="VY38" s="60"/>
      <c r="VZ38" s="60"/>
      <c r="WA38" s="60"/>
      <c r="WB38" s="60"/>
      <c r="WC38" s="60"/>
      <c r="WD38" s="60"/>
      <c r="WE38" s="60"/>
      <c r="WF38" s="60"/>
      <c r="WG38" s="60"/>
      <c r="WH38" s="60"/>
      <c r="WI38" s="60"/>
      <c r="WJ38" s="60"/>
      <c r="WK38" s="60"/>
      <c r="WL38" s="60"/>
      <c r="WM38" s="60"/>
      <c r="WN38" s="60"/>
      <c r="WO38" s="60"/>
      <c r="WP38" s="60"/>
      <c r="WQ38" s="60"/>
      <c r="WR38" s="60"/>
      <c r="WS38" s="60"/>
      <c r="WT38" s="60"/>
      <c r="WU38" s="60"/>
      <c r="WV38" s="60"/>
      <c r="WW38" s="60"/>
      <c r="WX38" s="60"/>
      <c r="WY38" s="60"/>
      <c r="WZ38" s="60"/>
      <c r="XA38" s="60"/>
      <c r="XB38" s="60"/>
      <c r="XC38" s="60"/>
      <c r="XD38" s="60"/>
      <c r="XE38" s="60"/>
      <c r="XF38" s="60"/>
      <c r="XG38" s="60"/>
      <c r="XH38" s="60"/>
      <c r="XI38" s="60"/>
      <c r="XJ38" s="60"/>
      <c r="XK38" s="60"/>
      <c r="XL38" s="60"/>
      <c r="XM38" s="60"/>
      <c r="XN38" s="60"/>
      <c r="XO38" s="60"/>
      <c r="XP38" s="60"/>
      <c r="XQ38" s="60"/>
      <c r="XR38" s="60"/>
      <c r="XS38" s="60"/>
      <c r="XT38" s="60"/>
      <c r="XU38" s="60"/>
      <c r="XV38" s="60"/>
      <c r="XW38" s="60"/>
      <c r="XX38" s="60"/>
      <c r="XY38" s="60"/>
      <c r="XZ38" s="60"/>
      <c r="YA38" s="60"/>
      <c r="YB38" s="60"/>
      <c r="YC38" s="60"/>
      <c r="YD38" s="60"/>
      <c r="YE38" s="60"/>
      <c r="YF38" s="60"/>
      <c r="YG38" s="60"/>
      <c r="YH38" s="60"/>
      <c r="YI38" s="60"/>
      <c r="YJ38" s="60"/>
      <c r="YK38" s="60"/>
      <c r="YL38" s="60"/>
      <c r="YM38" s="60"/>
      <c r="YN38" s="60"/>
      <c r="YO38" s="60"/>
      <c r="YP38" s="60"/>
      <c r="YQ38" s="60"/>
      <c r="YR38" s="60"/>
      <c r="YS38" s="60"/>
      <c r="YT38" s="60"/>
      <c r="YU38" s="60"/>
      <c r="YV38" s="60"/>
      <c r="YW38" s="60"/>
      <c r="YX38" s="60"/>
      <c r="YY38" s="60"/>
      <c r="YZ38" s="60"/>
      <c r="ZA38" s="60"/>
      <c r="ZB38" s="60"/>
      <c r="ZC38" s="60"/>
      <c r="ZD38" s="60"/>
      <c r="ZE38" s="60"/>
      <c r="ZF38" s="60"/>
      <c r="ZG38" s="60"/>
      <c r="ZH38" s="60"/>
      <c r="ZI38" s="60"/>
      <c r="ZJ38" s="60"/>
      <c r="ZK38" s="60"/>
      <c r="ZL38" s="60"/>
      <c r="ZM38" s="60"/>
      <c r="ZN38" s="60"/>
      <c r="ZO38" s="60"/>
      <c r="ZP38" s="60"/>
      <c r="ZQ38" s="60"/>
      <c r="ZR38" s="60"/>
      <c r="ZS38" s="60"/>
      <c r="ZT38" s="60"/>
      <c r="ZU38" s="60"/>
      <c r="ZV38" s="60"/>
      <c r="ZW38" s="60"/>
      <c r="ZX38" s="60"/>
      <c r="ZY38" s="60"/>
      <c r="ZZ38" s="60"/>
      <c r="AAA38" s="60"/>
      <c r="AAB38" s="60"/>
      <c r="AAC38" s="60"/>
      <c r="AAD38" s="60"/>
      <c r="AAE38" s="60"/>
      <c r="AAF38" s="60"/>
      <c r="AAG38" s="60"/>
      <c r="AAH38" s="60"/>
      <c r="AAI38" s="60"/>
      <c r="AAJ38" s="60"/>
      <c r="AAK38" s="60"/>
      <c r="AAL38" s="60"/>
      <c r="AAM38" s="60"/>
      <c r="AAN38" s="60"/>
      <c r="AAO38" s="60"/>
      <c r="AAP38" s="60"/>
      <c r="AAQ38" s="60"/>
      <c r="AAR38" s="60"/>
      <c r="AAS38" s="60"/>
      <c r="AAT38" s="60"/>
      <c r="AAU38" s="60"/>
      <c r="AAV38" s="60"/>
      <c r="AAW38" s="60"/>
      <c r="AAX38" s="60"/>
      <c r="AAY38" s="60"/>
      <c r="AAZ38" s="60"/>
      <c r="ABA38" s="60"/>
      <c r="ABB38" s="60"/>
      <c r="ABC38" s="60"/>
      <c r="ABD38" s="60"/>
      <c r="ABE38" s="60"/>
      <c r="ABF38" s="60"/>
      <c r="ABG38" s="60"/>
      <c r="ABH38" s="60"/>
      <c r="ABI38" s="60"/>
      <c r="ABJ38" s="60"/>
      <c r="ABK38" s="60"/>
      <c r="ABL38" s="60"/>
      <c r="ABM38" s="60"/>
      <c r="ABN38" s="60"/>
      <c r="ABO38" s="60"/>
      <c r="ABP38" s="60"/>
      <c r="ABQ38" s="60"/>
      <c r="ABR38" s="60"/>
      <c r="ABS38" s="60"/>
      <c r="ABT38" s="60"/>
      <c r="ABU38" s="60"/>
      <c r="ABV38" s="60"/>
      <c r="ABW38" s="60"/>
      <c r="ABX38" s="60"/>
      <c r="ABY38" s="60"/>
      <c r="ABZ38" s="60"/>
      <c r="ACA38" s="60"/>
      <c r="ACB38" s="60"/>
      <c r="ACC38" s="60"/>
      <c r="ACD38" s="60"/>
      <c r="ACE38" s="60"/>
      <c r="ACF38" s="60"/>
      <c r="ACG38" s="60"/>
      <c r="ACH38" s="60"/>
      <c r="ACI38" s="60"/>
      <c r="ACJ38" s="60"/>
      <c r="ACK38" s="60"/>
      <c r="ACL38" s="60"/>
      <c r="ACM38" s="60"/>
      <c r="ACN38" s="60"/>
      <c r="ACO38" s="60"/>
      <c r="ACP38" s="60"/>
      <c r="ACQ38" s="60"/>
      <c r="ACR38" s="60"/>
      <c r="ACS38" s="60"/>
      <c r="ACT38" s="60"/>
      <c r="ACU38" s="60"/>
      <c r="ACV38" s="60"/>
      <c r="ACW38" s="60"/>
      <c r="ACX38" s="60"/>
      <c r="ACY38" s="60"/>
      <c r="ACZ38" s="60"/>
      <c r="ADA38" s="60"/>
      <c r="ADB38" s="60"/>
      <c r="ADC38" s="60"/>
      <c r="ADD38" s="60"/>
      <c r="ADE38" s="60"/>
      <c r="ADF38" s="60"/>
      <c r="ADG38" s="60"/>
      <c r="ADH38" s="60"/>
      <c r="ADI38" s="60"/>
      <c r="ADJ38" s="60"/>
      <c r="ADK38" s="60"/>
      <c r="ADL38" s="60"/>
      <c r="ADM38" s="60"/>
      <c r="ADN38" s="60"/>
      <c r="ADO38" s="60"/>
      <c r="ADP38" s="60"/>
      <c r="ADQ38" s="60"/>
      <c r="ADR38" s="60"/>
      <c r="ADS38" s="60"/>
      <c r="ADT38" s="60"/>
      <c r="ADU38" s="60"/>
      <c r="ADV38" s="60"/>
      <c r="ADW38" s="60"/>
      <c r="ADX38" s="60"/>
      <c r="ADY38" s="60"/>
      <c r="ADZ38" s="60"/>
      <c r="AEA38" s="60"/>
      <c r="AEB38" s="60"/>
      <c r="AEC38" s="60"/>
      <c r="AED38" s="60"/>
      <c r="AEE38" s="60"/>
      <c r="AEF38" s="60"/>
      <c r="AEG38" s="60"/>
      <c r="AEH38" s="60"/>
      <c r="AEI38" s="60"/>
      <c r="AEJ38" s="60"/>
      <c r="AEK38" s="60"/>
      <c r="AEL38" s="60"/>
      <c r="AEM38" s="60"/>
      <c r="AEN38" s="60"/>
      <c r="AEO38" s="60"/>
      <c r="AEP38" s="60"/>
      <c r="AEQ38" s="60"/>
      <c r="AER38" s="60"/>
      <c r="AES38" s="60"/>
      <c r="AET38" s="60"/>
      <c r="AEU38" s="60"/>
      <c r="AEV38" s="60"/>
      <c r="AEW38" s="60"/>
      <c r="AEX38" s="60"/>
      <c r="AEY38" s="60"/>
      <c r="AEZ38" s="60"/>
      <c r="AFA38" s="60"/>
      <c r="AFB38" s="60"/>
      <c r="AFC38" s="60"/>
      <c r="AFD38" s="60"/>
      <c r="AFE38" s="60"/>
      <c r="AFF38" s="60"/>
      <c r="AFG38" s="60"/>
      <c r="AFH38" s="60"/>
      <c r="AFI38" s="60"/>
      <c r="AFJ38" s="60"/>
      <c r="AFK38" s="60"/>
      <c r="AFL38" s="60"/>
      <c r="AFM38" s="60"/>
      <c r="AFN38" s="60"/>
      <c r="AFO38" s="60"/>
      <c r="AFP38" s="60"/>
      <c r="AFQ38" s="60"/>
      <c r="AFR38" s="60"/>
      <c r="AFS38" s="60"/>
      <c r="AFT38" s="60"/>
      <c r="AFU38" s="60"/>
      <c r="AFV38" s="60"/>
      <c r="AFW38" s="60"/>
      <c r="AFX38" s="60"/>
      <c r="AFY38" s="60"/>
      <c r="AFZ38" s="60"/>
      <c r="AGA38" s="60"/>
      <c r="AGB38" s="60"/>
      <c r="AGC38" s="60"/>
      <c r="AGD38" s="60"/>
      <c r="AGE38" s="60"/>
      <c r="AGF38" s="60"/>
      <c r="AGG38" s="60"/>
      <c r="AGH38" s="60"/>
      <c r="AGI38" s="60"/>
      <c r="AGJ38" s="60"/>
      <c r="AGK38" s="60"/>
      <c r="AGL38" s="60"/>
      <c r="AGM38" s="60"/>
      <c r="AGN38" s="60"/>
      <c r="AGO38" s="60"/>
      <c r="AGP38" s="60"/>
      <c r="AGQ38" s="60"/>
      <c r="AGR38" s="60"/>
      <c r="AGS38" s="60"/>
      <c r="AGT38" s="60"/>
      <c r="AGU38" s="60"/>
      <c r="AGV38" s="60"/>
      <c r="AGW38" s="60"/>
      <c r="AGX38" s="60"/>
    </row>
    <row r="39" spans="1:882" s="107" customFormat="1" ht="18.75" customHeight="1" x14ac:dyDescent="0.6">
      <c r="A39" s="22"/>
      <c r="B39" s="23" t="s">
        <v>326</v>
      </c>
      <c r="C39" s="24"/>
      <c r="D39" s="24"/>
      <c r="E39" s="22"/>
      <c r="F39" s="44">
        <f>C38</f>
        <v>30400</v>
      </c>
      <c r="G39" s="44">
        <f>C38</f>
        <v>30400</v>
      </c>
      <c r="H39" s="13" t="s">
        <v>51</v>
      </c>
      <c r="I39" s="101" t="s">
        <v>300</v>
      </c>
      <c r="J39" s="119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0"/>
      <c r="GN39" s="60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0"/>
      <c r="HC39" s="60"/>
      <c r="HD39" s="60"/>
      <c r="HE39" s="60"/>
      <c r="HF39" s="60"/>
      <c r="HG39" s="60"/>
      <c r="HH39" s="60"/>
      <c r="HI39" s="60"/>
      <c r="HJ39" s="60"/>
      <c r="HK39" s="60"/>
      <c r="HL39" s="60"/>
      <c r="HM39" s="60"/>
      <c r="HN39" s="60"/>
      <c r="HO39" s="60"/>
      <c r="HP39" s="60"/>
      <c r="HQ39" s="60"/>
      <c r="HR39" s="60"/>
      <c r="HS39" s="60"/>
      <c r="HT39" s="60"/>
      <c r="HU39" s="60"/>
      <c r="HV39" s="60"/>
      <c r="HW39" s="60"/>
      <c r="HX39" s="60"/>
      <c r="HY39" s="60"/>
      <c r="HZ39" s="60"/>
      <c r="IA39" s="60"/>
      <c r="IB39" s="60"/>
      <c r="IC39" s="60"/>
      <c r="ID39" s="60"/>
      <c r="IE39" s="60"/>
      <c r="IF39" s="60"/>
      <c r="IG39" s="60"/>
      <c r="IH39" s="60"/>
      <c r="II39" s="60"/>
      <c r="IJ39" s="60"/>
      <c r="IK39" s="60"/>
      <c r="IL39" s="60"/>
      <c r="IM39" s="60"/>
      <c r="IN39" s="60"/>
      <c r="IO39" s="60"/>
      <c r="IP39" s="60"/>
      <c r="IQ39" s="60"/>
      <c r="IR39" s="60"/>
      <c r="IS39" s="60"/>
      <c r="IT39" s="60"/>
      <c r="IU39" s="60"/>
      <c r="IV39" s="60"/>
      <c r="IW39" s="60"/>
      <c r="IX39" s="60"/>
      <c r="IY39" s="60"/>
      <c r="IZ39" s="60"/>
      <c r="JA39" s="60"/>
      <c r="JB39" s="60"/>
      <c r="JC39" s="60"/>
      <c r="JD39" s="60"/>
      <c r="JE39" s="60"/>
      <c r="JF39" s="60"/>
      <c r="JG39" s="60"/>
      <c r="JH39" s="60"/>
      <c r="JI39" s="60"/>
      <c r="JJ39" s="60"/>
      <c r="JK39" s="60"/>
      <c r="JL39" s="60"/>
      <c r="JM39" s="60"/>
      <c r="JN39" s="60"/>
      <c r="JO39" s="60"/>
      <c r="JP39" s="60"/>
      <c r="JQ39" s="60"/>
      <c r="JR39" s="60"/>
      <c r="JS39" s="60"/>
      <c r="JT39" s="60"/>
      <c r="JU39" s="60"/>
      <c r="JV39" s="60"/>
      <c r="JW39" s="60"/>
      <c r="JX39" s="60"/>
      <c r="JY39" s="60"/>
      <c r="JZ39" s="60"/>
      <c r="KA39" s="60"/>
      <c r="KB39" s="60"/>
      <c r="KC39" s="60"/>
      <c r="KD39" s="60"/>
      <c r="KE39" s="60"/>
      <c r="KF39" s="60"/>
      <c r="KG39" s="60"/>
      <c r="KH39" s="60"/>
      <c r="KI39" s="60"/>
      <c r="KJ39" s="60"/>
      <c r="KK39" s="60"/>
      <c r="KL39" s="60"/>
      <c r="KM39" s="60"/>
      <c r="KN39" s="60"/>
      <c r="KO39" s="60"/>
      <c r="KP39" s="60"/>
      <c r="KQ39" s="60"/>
      <c r="KR39" s="60"/>
      <c r="KS39" s="60"/>
      <c r="KT39" s="60"/>
      <c r="KU39" s="60"/>
      <c r="KV39" s="60"/>
      <c r="KW39" s="60"/>
      <c r="KX39" s="60"/>
      <c r="KY39" s="60"/>
      <c r="KZ39" s="60"/>
      <c r="LA39" s="60"/>
      <c r="LB39" s="60"/>
      <c r="LC39" s="60"/>
      <c r="LD39" s="60"/>
      <c r="LE39" s="60"/>
      <c r="LF39" s="60"/>
      <c r="LG39" s="60"/>
      <c r="LH39" s="60"/>
      <c r="LI39" s="60"/>
      <c r="LJ39" s="60"/>
      <c r="LK39" s="60"/>
      <c r="LL39" s="60"/>
      <c r="LM39" s="60"/>
      <c r="LN39" s="60"/>
      <c r="LO39" s="60"/>
      <c r="LP39" s="60"/>
      <c r="LQ39" s="60"/>
      <c r="LR39" s="60"/>
      <c r="LS39" s="60"/>
      <c r="LT39" s="60"/>
      <c r="LU39" s="60"/>
      <c r="LV39" s="60"/>
      <c r="LW39" s="60"/>
      <c r="LX39" s="60"/>
      <c r="LY39" s="60"/>
      <c r="LZ39" s="60"/>
      <c r="MA39" s="60"/>
      <c r="MB39" s="60"/>
      <c r="MC39" s="60"/>
      <c r="MD39" s="60"/>
      <c r="ME39" s="60"/>
      <c r="MF39" s="60"/>
      <c r="MG39" s="60"/>
      <c r="MH39" s="60"/>
      <c r="MI39" s="60"/>
      <c r="MJ39" s="60"/>
      <c r="MK39" s="60"/>
      <c r="ML39" s="60"/>
      <c r="MM39" s="60"/>
      <c r="MN39" s="60"/>
      <c r="MO39" s="60"/>
      <c r="MP39" s="60"/>
      <c r="MQ39" s="60"/>
      <c r="MR39" s="60"/>
      <c r="MS39" s="60"/>
      <c r="MT39" s="60"/>
      <c r="MU39" s="60"/>
      <c r="MV39" s="60"/>
      <c r="MW39" s="60"/>
      <c r="MX39" s="60"/>
      <c r="MY39" s="60"/>
      <c r="MZ39" s="60"/>
      <c r="NA39" s="60"/>
      <c r="NB39" s="60"/>
      <c r="NC39" s="60"/>
      <c r="ND39" s="60"/>
      <c r="NE39" s="60"/>
      <c r="NF39" s="60"/>
      <c r="NG39" s="60"/>
      <c r="NH39" s="60"/>
      <c r="NI39" s="60"/>
      <c r="NJ39" s="60"/>
      <c r="NK39" s="60"/>
      <c r="NL39" s="60"/>
      <c r="NM39" s="60"/>
      <c r="NN39" s="60"/>
      <c r="NO39" s="60"/>
      <c r="NP39" s="60"/>
      <c r="NQ39" s="60"/>
      <c r="NR39" s="60"/>
      <c r="NS39" s="60"/>
      <c r="NT39" s="60"/>
      <c r="NU39" s="60"/>
      <c r="NV39" s="60"/>
      <c r="NW39" s="60"/>
      <c r="NX39" s="60"/>
      <c r="NY39" s="60"/>
      <c r="NZ39" s="60"/>
      <c r="OA39" s="60"/>
      <c r="OB39" s="60"/>
      <c r="OC39" s="60"/>
      <c r="OD39" s="60"/>
      <c r="OE39" s="60"/>
      <c r="OF39" s="60"/>
      <c r="OG39" s="60"/>
      <c r="OH39" s="60"/>
      <c r="OI39" s="60"/>
      <c r="OJ39" s="60"/>
      <c r="OK39" s="60"/>
      <c r="OL39" s="60"/>
      <c r="OM39" s="60"/>
      <c r="ON39" s="60"/>
      <c r="OO39" s="60"/>
      <c r="OP39" s="60"/>
      <c r="OQ39" s="60"/>
      <c r="OR39" s="60"/>
      <c r="OS39" s="60"/>
      <c r="OT39" s="60"/>
      <c r="OU39" s="60"/>
      <c r="OV39" s="60"/>
      <c r="OW39" s="60"/>
      <c r="OX39" s="60"/>
      <c r="OY39" s="60"/>
      <c r="OZ39" s="60"/>
      <c r="PA39" s="60"/>
      <c r="PB39" s="60"/>
      <c r="PC39" s="60"/>
      <c r="PD39" s="60"/>
      <c r="PE39" s="60"/>
      <c r="PF39" s="60"/>
      <c r="PG39" s="60"/>
      <c r="PH39" s="60"/>
      <c r="PI39" s="60"/>
      <c r="PJ39" s="60"/>
      <c r="PK39" s="60"/>
      <c r="PL39" s="60"/>
      <c r="PM39" s="60"/>
      <c r="PN39" s="60"/>
      <c r="PO39" s="60"/>
      <c r="PP39" s="60"/>
      <c r="PQ39" s="60"/>
      <c r="PR39" s="60"/>
      <c r="PS39" s="60"/>
      <c r="PT39" s="60"/>
      <c r="PU39" s="60"/>
      <c r="PV39" s="60"/>
      <c r="PW39" s="60"/>
      <c r="PX39" s="60"/>
      <c r="PY39" s="60"/>
      <c r="PZ39" s="60"/>
      <c r="QA39" s="60"/>
      <c r="QB39" s="60"/>
      <c r="QC39" s="60"/>
      <c r="QD39" s="60"/>
      <c r="QE39" s="60"/>
      <c r="QF39" s="60"/>
      <c r="QG39" s="60"/>
      <c r="QH39" s="60"/>
      <c r="QI39" s="60"/>
      <c r="QJ39" s="60"/>
      <c r="QK39" s="60"/>
      <c r="QL39" s="60"/>
      <c r="QM39" s="60"/>
      <c r="QN39" s="60"/>
      <c r="QO39" s="60"/>
      <c r="QP39" s="60"/>
      <c r="QQ39" s="60"/>
      <c r="QR39" s="60"/>
      <c r="QS39" s="60"/>
      <c r="QT39" s="60"/>
      <c r="QU39" s="60"/>
      <c r="QV39" s="60"/>
      <c r="QW39" s="60"/>
      <c r="QX39" s="60"/>
      <c r="QY39" s="60"/>
      <c r="QZ39" s="60"/>
      <c r="RA39" s="60"/>
      <c r="RB39" s="60"/>
      <c r="RC39" s="60"/>
      <c r="RD39" s="60"/>
      <c r="RE39" s="60"/>
      <c r="RF39" s="60"/>
      <c r="RG39" s="60"/>
      <c r="RH39" s="60"/>
      <c r="RI39" s="60"/>
      <c r="RJ39" s="60"/>
      <c r="RK39" s="60"/>
      <c r="RL39" s="60"/>
      <c r="RM39" s="60"/>
      <c r="RN39" s="60"/>
      <c r="RO39" s="60"/>
      <c r="RP39" s="60"/>
      <c r="RQ39" s="60"/>
      <c r="RR39" s="60"/>
      <c r="RS39" s="60"/>
      <c r="RT39" s="60"/>
      <c r="RU39" s="60"/>
      <c r="RV39" s="60"/>
      <c r="RW39" s="60"/>
      <c r="RX39" s="60"/>
      <c r="RY39" s="60"/>
      <c r="RZ39" s="60"/>
      <c r="SA39" s="60"/>
      <c r="SB39" s="60"/>
      <c r="SC39" s="60"/>
      <c r="SD39" s="60"/>
      <c r="SE39" s="60"/>
      <c r="SF39" s="60"/>
      <c r="SG39" s="60"/>
      <c r="SH39" s="60"/>
      <c r="SI39" s="60"/>
      <c r="SJ39" s="60"/>
      <c r="SK39" s="60"/>
      <c r="SL39" s="60"/>
      <c r="SM39" s="60"/>
      <c r="SN39" s="60"/>
      <c r="SO39" s="60"/>
      <c r="SP39" s="60"/>
      <c r="SQ39" s="60"/>
      <c r="SR39" s="60"/>
      <c r="SS39" s="60"/>
      <c r="ST39" s="60"/>
      <c r="SU39" s="60"/>
      <c r="SV39" s="60"/>
      <c r="SW39" s="60"/>
      <c r="SX39" s="60"/>
      <c r="SY39" s="60"/>
      <c r="SZ39" s="60"/>
      <c r="TA39" s="60"/>
      <c r="TB39" s="60"/>
      <c r="TC39" s="60"/>
      <c r="TD39" s="60"/>
      <c r="TE39" s="60"/>
      <c r="TF39" s="60"/>
      <c r="TG39" s="60"/>
      <c r="TH39" s="60"/>
      <c r="TI39" s="60"/>
      <c r="TJ39" s="60"/>
      <c r="TK39" s="60"/>
      <c r="TL39" s="60"/>
      <c r="TM39" s="60"/>
      <c r="TN39" s="60"/>
      <c r="TO39" s="60"/>
      <c r="TP39" s="60"/>
      <c r="TQ39" s="60"/>
      <c r="TR39" s="60"/>
      <c r="TS39" s="60"/>
      <c r="TT39" s="60"/>
      <c r="TU39" s="60"/>
      <c r="TV39" s="60"/>
      <c r="TW39" s="60"/>
      <c r="TX39" s="60"/>
      <c r="TY39" s="60"/>
      <c r="TZ39" s="60"/>
      <c r="UA39" s="60"/>
      <c r="UB39" s="60"/>
      <c r="UC39" s="60"/>
      <c r="UD39" s="60"/>
      <c r="UE39" s="60"/>
      <c r="UF39" s="60"/>
      <c r="UG39" s="60"/>
      <c r="UH39" s="60"/>
      <c r="UI39" s="60"/>
      <c r="UJ39" s="60"/>
      <c r="UK39" s="60"/>
      <c r="UL39" s="60"/>
      <c r="UM39" s="60"/>
      <c r="UN39" s="60"/>
      <c r="UO39" s="60"/>
      <c r="UP39" s="60"/>
      <c r="UQ39" s="60"/>
      <c r="UR39" s="60"/>
      <c r="US39" s="60"/>
      <c r="UT39" s="60"/>
      <c r="UU39" s="60"/>
      <c r="UV39" s="60"/>
      <c r="UW39" s="60"/>
      <c r="UX39" s="60"/>
      <c r="UY39" s="60"/>
      <c r="UZ39" s="60"/>
      <c r="VA39" s="60"/>
      <c r="VB39" s="60"/>
      <c r="VC39" s="60"/>
      <c r="VD39" s="60"/>
      <c r="VE39" s="60"/>
      <c r="VF39" s="60"/>
      <c r="VG39" s="60"/>
      <c r="VH39" s="60"/>
      <c r="VI39" s="60"/>
      <c r="VJ39" s="60"/>
      <c r="VK39" s="60"/>
      <c r="VL39" s="60"/>
      <c r="VM39" s="60"/>
      <c r="VN39" s="60"/>
      <c r="VO39" s="60"/>
      <c r="VP39" s="60"/>
      <c r="VQ39" s="60"/>
      <c r="VR39" s="60"/>
      <c r="VS39" s="60"/>
      <c r="VT39" s="60"/>
      <c r="VU39" s="60"/>
      <c r="VV39" s="60"/>
      <c r="VW39" s="60"/>
      <c r="VX39" s="60"/>
      <c r="VY39" s="60"/>
      <c r="VZ39" s="60"/>
      <c r="WA39" s="60"/>
      <c r="WB39" s="60"/>
      <c r="WC39" s="60"/>
      <c r="WD39" s="60"/>
      <c r="WE39" s="60"/>
      <c r="WF39" s="60"/>
      <c r="WG39" s="60"/>
      <c r="WH39" s="60"/>
      <c r="WI39" s="60"/>
      <c r="WJ39" s="60"/>
      <c r="WK39" s="60"/>
      <c r="WL39" s="60"/>
      <c r="WM39" s="60"/>
      <c r="WN39" s="60"/>
      <c r="WO39" s="60"/>
      <c r="WP39" s="60"/>
      <c r="WQ39" s="60"/>
      <c r="WR39" s="60"/>
      <c r="WS39" s="60"/>
      <c r="WT39" s="60"/>
      <c r="WU39" s="60"/>
      <c r="WV39" s="60"/>
      <c r="WW39" s="60"/>
      <c r="WX39" s="60"/>
      <c r="WY39" s="60"/>
      <c r="WZ39" s="60"/>
      <c r="XA39" s="60"/>
      <c r="XB39" s="60"/>
      <c r="XC39" s="60"/>
      <c r="XD39" s="60"/>
      <c r="XE39" s="60"/>
      <c r="XF39" s="60"/>
      <c r="XG39" s="60"/>
      <c r="XH39" s="60"/>
      <c r="XI39" s="60"/>
      <c r="XJ39" s="60"/>
      <c r="XK39" s="60"/>
      <c r="XL39" s="60"/>
      <c r="XM39" s="60"/>
      <c r="XN39" s="60"/>
      <c r="XO39" s="60"/>
      <c r="XP39" s="60"/>
      <c r="XQ39" s="60"/>
      <c r="XR39" s="60"/>
      <c r="XS39" s="60"/>
      <c r="XT39" s="60"/>
      <c r="XU39" s="60"/>
      <c r="XV39" s="60"/>
      <c r="XW39" s="60"/>
      <c r="XX39" s="60"/>
      <c r="XY39" s="60"/>
      <c r="XZ39" s="60"/>
      <c r="YA39" s="60"/>
      <c r="YB39" s="60"/>
      <c r="YC39" s="60"/>
      <c r="YD39" s="60"/>
      <c r="YE39" s="60"/>
      <c r="YF39" s="60"/>
      <c r="YG39" s="60"/>
      <c r="YH39" s="60"/>
      <c r="YI39" s="60"/>
      <c r="YJ39" s="60"/>
      <c r="YK39" s="60"/>
      <c r="YL39" s="60"/>
      <c r="YM39" s="60"/>
      <c r="YN39" s="60"/>
      <c r="YO39" s="60"/>
      <c r="YP39" s="60"/>
      <c r="YQ39" s="60"/>
      <c r="YR39" s="60"/>
      <c r="YS39" s="60"/>
      <c r="YT39" s="60"/>
      <c r="YU39" s="60"/>
      <c r="YV39" s="60"/>
      <c r="YW39" s="60"/>
      <c r="YX39" s="60"/>
      <c r="YY39" s="60"/>
      <c r="YZ39" s="60"/>
      <c r="ZA39" s="60"/>
      <c r="ZB39" s="60"/>
      <c r="ZC39" s="60"/>
      <c r="ZD39" s="60"/>
      <c r="ZE39" s="60"/>
      <c r="ZF39" s="60"/>
      <c r="ZG39" s="60"/>
      <c r="ZH39" s="60"/>
      <c r="ZI39" s="60"/>
      <c r="ZJ39" s="60"/>
      <c r="ZK39" s="60"/>
      <c r="ZL39" s="60"/>
      <c r="ZM39" s="60"/>
      <c r="ZN39" s="60"/>
      <c r="ZO39" s="60"/>
      <c r="ZP39" s="60"/>
      <c r="ZQ39" s="60"/>
      <c r="ZR39" s="60"/>
      <c r="ZS39" s="60"/>
      <c r="ZT39" s="60"/>
      <c r="ZU39" s="60"/>
      <c r="ZV39" s="60"/>
      <c r="ZW39" s="60"/>
      <c r="ZX39" s="60"/>
      <c r="ZY39" s="60"/>
      <c r="ZZ39" s="60"/>
      <c r="AAA39" s="60"/>
      <c r="AAB39" s="60"/>
      <c r="AAC39" s="60"/>
      <c r="AAD39" s="60"/>
      <c r="AAE39" s="60"/>
      <c r="AAF39" s="60"/>
      <c r="AAG39" s="60"/>
      <c r="AAH39" s="60"/>
      <c r="AAI39" s="60"/>
      <c r="AAJ39" s="60"/>
      <c r="AAK39" s="60"/>
      <c r="AAL39" s="60"/>
      <c r="AAM39" s="60"/>
      <c r="AAN39" s="60"/>
      <c r="AAO39" s="60"/>
      <c r="AAP39" s="60"/>
      <c r="AAQ39" s="60"/>
      <c r="AAR39" s="60"/>
      <c r="AAS39" s="60"/>
      <c r="AAT39" s="60"/>
      <c r="AAU39" s="60"/>
      <c r="AAV39" s="60"/>
      <c r="AAW39" s="60"/>
      <c r="AAX39" s="60"/>
      <c r="AAY39" s="60"/>
      <c r="AAZ39" s="60"/>
      <c r="ABA39" s="60"/>
      <c r="ABB39" s="60"/>
      <c r="ABC39" s="60"/>
      <c r="ABD39" s="60"/>
      <c r="ABE39" s="60"/>
      <c r="ABF39" s="60"/>
      <c r="ABG39" s="60"/>
      <c r="ABH39" s="60"/>
      <c r="ABI39" s="60"/>
      <c r="ABJ39" s="60"/>
      <c r="ABK39" s="60"/>
      <c r="ABL39" s="60"/>
      <c r="ABM39" s="60"/>
      <c r="ABN39" s="60"/>
      <c r="ABO39" s="60"/>
      <c r="ABP39" s="60"/>
      <c r="ABQ39" s="60"/>
      <c r="ABR39" s="60"/>
      <c r="ABS39" s="60"/>
      <c r="ABT39" s="60"/>
      <c r="ABU39" s="60"/>
      <c r="ABV39" s="60"/>
      <c r="ABW39" s="60"/>
      <c r="ABX39" s="60"/>
      <c r="ABY39" s="60"/>
      <c r="ABZ39" s="60"/>
      <c r="ACA39" s="60"/>
      <c r="ACB39" s="60"/>
      <c r="ACC39" s="60"/>
      <c r="ACD39" s="60"/>
      <c r="ACE39" s="60"/>
      <c r="ACF39" s="60"/>
      <c r="ACG39" s="60"/>
      <c r="ACH39" s="60"/>
      <c r="ACI39" s="60"/>
      <c r="ACJ39" s="60"/>
      <c r="ACK39" s="60"/>
      <c r="ACL39" s="60"/>
      <c r="ACM39" s="60"/>
      <c r="ACN39" s="60"/>
      <c r="ACO39" s="60"/>
      <c r="ACP39" s="60"/>
      <c r="ACQ39" s="60"/>
      <c r="ACR39" s="60"/>
      <c r="ACS39" s="60"/>
      <c r="ACT39" s="60"/>
      <c r="ACU39" s="60"/>
      <c r="ACV39" s="60"/>
      <c r="ACW39" s="60"/>
      <c r="ACX39" s="60"/>
      <c r="ACY39" s="60"/>
      <c r="ACZ39" s="60"/>
      <c r="ADA39" s="60"/>
      <c r="ADB39" s="60"/>
      <c r="ADC39" s="60"/>
      <c r="ADD39" s="60"/>
      <c r="ADE39" s="60"/>
      <c r="ADF39" s="60"/>
      <c r="ADG39" s="60"/>
      <c r="ADH39" s="60"/>
      <c r="ADI39" s="60"/>
      <c r="ADJ39" s="60"/>
      <c r="ADK39" s="60"/>
      <c r="ADL39" s="60"/>
      <c r="ADM39" s="60"/>
      <c r="ADN39" s="60"/>
      <c r="ADO39" s="60"/>
      <c r="ADP39" s="60"/>
      <c r="ADQ39" s="60"/>
      <c r="ADR39" s="60"/>
      <c r="ADS39" s="60"/>
      <c r="ADT39" s="60"/>
      <c r="ADU39" s="60"/>
      <c r="ADV39" s="60"/>
      <c r="ADW39" s="60"/>
      <c r="ADX39" s="60"/>
      <c r="ADY39" s="60"/>
      <c r="ADZ39" s="60"/>
      <c r="AEA39" s="60"/>
      <c r="AEB39" s="60"/>
      <c r="AEC39" s="60"/>
      <c r="AED39" s="60"/>
      <c r="AEE39" s="60"/>
      <c r="AEF39" s="60"/>
      <c r="AEG39" s="60"/>
      <c r="AEH39" s="60"/>
      <c r="AEI39" s="60"/>
      <c r="AEJ39" s="60"/>
      <c r="AEK39" s="60"/>
      <c r="AEL39" s="60"/>
      <c r="AEM39" s="60"/>
      <c r="AEN39" s="60"/>
      <c r="AEO39" s="60"/>
      <c r="AEP39" s="60"/>
      <c r="AEQ39" s="60"/>
      <c r="AER39" s="60"/>
      <c r="AES39" s="60"/>
      <c r="AET39" s="60"/>
      <c r="AEU39" s="60"/>
      <c r="AEV39" s="60"/>
      <c r="AEW39" s="60"/>
      <c r="AEX39" s="60"/>
      <c r="AEY39" s="60"/>
      <c r="AEZ39" s="60"/>
      <c r="AFA39" s="60"/>
      <c r="AFB39" s="60"/>
      <c r="AFC39" s="60"/>
      <c r="AFD39" s="60"/>
      <c r="AFE39" s="60"/>
      <c r="AFF39" s="60"/>
      <c r="AFG39" s="60"/>
      <c r="AFH39" s="60"/>
      <c r="AFI39" s="60"/>
      <c r="AFJ39" s="60"/>
      <c r="AFK39" s="60"/>
      <c r="AFL39" s="60"/>
      <c r="AFM39" s="60"/>
      <c r="AFN39" s="60"/>
      <c r="AFO39" s="60"/>
      <c r="AFP39" s="60"/>
      <c r="AFQ39" s="60"/>
      <c r="AFR39" s="60"/>
      <c r="AFS39" s="60"/>
      <c r="AFT39" s="60"/>
      <c r="AFU39" s="60"/>
      <c r="AFV39" s="60"/>
      <c r="AFW39" s="60"/>
      <c r="AFX39" s="60"/>
      <c r="AFY39" s="60"/>
      <c r="AFZ39" s="60"/>
      <c r="AGA39" s="60"/>
      <c r="AGB39" s="60"/>
      <c r="AGC39" s="60"/>
      <c r="AGD39" s="60"/>
      <c r="AGE39" s="60"/>
      <c r="AGF39" s="60"/>
      <c r="AGG39" s="60"/>
      <c r="AGH39" s="60"/>
      <c r="AGI39" s="60"/>
      <c r="AGJ39" s="60"/>
      <c r="AGK39" s="60"/>
      <c r="AGL39" s="60"/>
      <c r="AGM39" s="60"/>
      <c r="AGN39" s="60"/>
      <c r="AGO39" s="60"/>
      <c r="AGP39" s="60"/>
      <c r="AGQ39" s="60"/>
      <c r="AGR39" s="60"/>
      <c r="AGS39" s="60"/>
      <c r="AGT39" s="60"/>
      <c r="AGU39" s="60"/>
      <c r="AGV39" s="60"/>
      <c r="AGW39" s="60"/>
      <c r="AGX39" s="60"/>
    </row>
    <row r="40" spans="1:882" s="107" customFormat="1" ht="18.75" customHeight="1" x14ac:dyDescent="0.6">
      <c r="A40" s="42">
        <v>15</v>
      </c>
      <c r="B40" s="108" t="s">
        <v>247</v>
      </c>
      <c r="C40" s="121">
        <v>1650</v>
      </c>
      <c r="D40" s="121">
        <v>1650</v>
      </c>
      <c r="E40" s="42" t="s">
        <v>48</v>
      </c>
      <c r="F40" s="110" t="s">
        <v>328</v>
      </c>
      <c r="G40" s="110" t="s">
        <v>328</v>
      </c>
      <c r="H40" s="97" t="s">
        <v>52</v>
      </c>
      <c r="I40" s="111" t="s">
        <v>240</v>
      </c>
      <c r="J40" s="119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</row>
    <row r="41" spans="1:882" s="107" customFormat="1" ht="18.75" customHeight="1" x14ac:dyDescent="0.6">
      <c r="A41" s="22"/>
      <c r="B41" s="23"/>
      <c r="C41" s="24"/>
      <c r="D41" s="24"/>
      <c r="E41" s="22"/>
      <c r="F41" s="44">
        <f>C40</f>
        <v>1650</v>
      </c>
      <c r="G41" s="44">
        <f>C40</f>
        <v>1650</v>
      </c>
      <c r="H41" s="13" t="s">
        <v>51</v>
      </c>
      <c r="I41" s="101" t="s">
        <v>300</v>
      </c>
      <c r="J41" s="119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</row>
    <row r="42" spans="1:882" s="107" customFormat="1" ht="18.75" customHeight="1" x14ac:dyDescent="0.6">
      <c r="A42" s="42">
        <v>16</v>
      </c>
      <c r="B42" s="108" t="s">
        <v>329</v>
      </c>
      <c r="C42" s="109">
        <v>44608</v>
      </c>
      <c r="D42" s="109">
        <v>44608</v>
      </c>
      <c r="E42" s="42" t="s">
        <v>48</v>
      </c>
      <c r="F42" s="110" t="s">
        <v>331</v>
      </c>
      <c r="G42" s="55" t="s">
        <v>331</v>
      </c>
      <c r="H42" s="97" t="s">
        <v>52</v>
      </c>
      <c r="I42" s="111" t="s">
        <v>243</v>
      </c>
      <c r="J42" s="119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</row>
    <row r="43" spans="1:882" s="107" customFormat="1" ht="18.75" customHeight="1" x14ac:dyDescent="0.6">
      <c r="A43" s="22"/>
      <c r="B43" s="23" t="s">
        <v>330</v>
      </c>
      <c r="C43" s="24"/>
      <c r="D43" s="24"/>
      <c r="E43" s="22"/>
      <c r="F43" s="44">
        <f>C42</f>
        <v>44608</v>
      </c>
      <c r="G43" s="44">
        <f>C42</f>
        <v>44608</v>
      </c>
      <c r="H43" s="13" t="s">
        <v>51</v>
      </c>
      <c r="I43" s="101" t="s">
        <v>332</v>
      </c>
      <c r="J43" s="119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</row>
    <row r="44" spans="1:882" s="107" customFormat="1" ht="18.75" customHeight="1" x14ac:dyDescent="0.6">
      <c r="A44" s="42">
        <v>17</v>
      </c>
      <c r="B44" s="108" t="s">
        <v>333</v>
      </c>
      <c r="C44" s="115">
        <v>12648.11</v>
      </c>
      <c r="D44" s="115">
        <v>12648.11</v>
      </c>
      <c r="E44" s="42" t="s">
        <v>48</v>
      </c>
      <c r="F44" s="110" t="s">
        <v>335</v>
      </c>
      <c r="G44" s="110" t="s">
        <v>335</v>
      </c>
      <c r="H44" s="97" t="s">
        <v>52</v>
      </c>
      <c r="I44" s="111" t="s">
        <v>254</v>
      </c>
      <c r="J44" s="119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</row>
    <row r="45" spans="1:882" s="107" customFormat="1" ht="18.75" customHeight="1" x14ac:dyDescent="0.6">
      <c r="A45" s="22"/>
      <c r="B45" s="23" t="s">
        <v>84</v>
      </c>
      <c r="C45" s="24"/>
      <c r="D45" s="24"/>
      <c r="E45" s="22"/>
      <c r="F45" s="46">
        <f>C44</f>
        <v>12648.11</v>
      </c>
      <c r="G45" s="46">
        <f>C44</f>
        <v>12648.11</v>
      </c>
      <c r="H45" s="13" t="s">
        <v>51</v>
      </c>
      <c r="I45" s="101" t="s">
        <v>334</v>
      </c>
      <c r="J45" s="119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</row>
    <row r="46" spans="1:882" s="107" customFormat="1" ht="18.75" customHeight="1" x14ac:dyDescent="0.6">
      <c r="A46" s="42">
        <v>18</v>
      </c>
      <c r="B46" s="108" t="s">
        <v>336</v>
      </c>
      <c r="C46" s="109">
        <v>230000</v>
      </c>
      <c r="D46" s="122">
        <v>227942.54</v>
      </c>
      <c r="E46" s="42" t="s">
        <v>48</v>
      </c>
      <c r="F46" s="110" t="s">
        <v>339</v>
      </c>
      <c r="G46" s="110" t="s">
        <v>339</v>
      </c>
      <c r="H46" s="97" t="s">
        <v>52</v>
      </c>
      <c r="I46" s="111" t="s">
        <v>184</v>
      </c>
      <c r="J46" s="119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</row>
    <row r="47" spans="1:882" s="107" customFormat="1" ht="18.75" customHeight="1" x14ac:dyDescent="0.6">
      <c r="A47" s="13"/>
      <c r="B47" s="14" t="s">
        <v>337</v>
      </c>
      <c r="C47" s="15"/>
      <c r="D47" s="15"/>
      <c r="E47" s="13"/>
      <c r="F47" s="45">
        <v>226000</v>
      </c>
      <c r="G47" s="45">
        <v>226000</v>
      </c>
      <c r="H47" s="13" t="s">
        <v>51</v>
      </c>
      <c r="I47" s="104" t="s">
        <v>320</v>
      </c>
      <c r="J47" s="119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</row>
    <row r="48" spans="1:882" s="107" customFormat="1" ht="18.75" customHeight="1" x14ac:dyDescent="0.6">
      <c r="A48" s="22"/>
      <c r="B48" s="23" t="s">
        <v>338</v>
      </c>
      <c r="C48" s="24"/>
      <c r="D48" s="24"/>
      <c r="E48" s="22"/>
      <c r="F48" s="25"/>
      <c r="G48" s="25"/>
      <c r="H48" s="22"/>
      <c r="I48" s="22"/>
      <c r="J48" s="119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0"/>
      <c r="BI48" s="60"/>
      <c r="BJ48" s="60"/>
      <c r="BK48" s="60"/>
      <c r="BL48" s="60"/>
      <c r="BM48" s="60"/>
      <c r="BN48" s="60"/>
      <c r="BO48" s="60"/>
      <c r="BP48" s="60"/>
      <c r="BQ48" s="60"/>
      <c r="BR48" s="60"/>
      <c r="BS48" s="60"/>
      <c r="BT48" s="60"/>
      <c r="BU48" s="60"/>
      <c r="BV48" s="60"/>
      <c r="BW48" s="60"/>
      <c r="BX48" s="60"/>
      <c r="BY48" s="60"/>
      <c r="BZ48" s="60"/>
      <c r="CA48" s="60"/>
      <c r="CB48" s="60"/>
      <c r="CC48" s="60"/>
      <c r="CD48" s="60"/>
      <c r="CE48" s="60"/>
      <c r="CF48" s="60"/>
      <c r="CG48" s="60"/>
      <c r="CH48" s="60"/>
      <c r="CI48" s="60"/>
      <c r="CJ48" s="60"/>
      <c r="CK48" s="60"/>
      <c r="CL48" s="60"/>
      <c r="CM48" s="60"/>
      <c r="CN48" s="60"/>
      <c r="CO48" s="60"/>
      <c r="CP48" s="60"/>
      <c r="CQ48" s="60"/>
      <c r="CR48" s="60"/>
      <c r="CS48" s="60"/>
      <c r="CT48" s="60"/>
      <c r="CU48" s="60"/>
      <c r="CV48" s="60"/>
      <c r="CW48" s="60"/>
      <c r="CX48" s="60"/>
      <c r="CY48" s="60"/>
      <c r="CZ48" s="60"/>
      <c r="DA48" s="60"/>
      <c r="DB48" s="60"/>
      <c r="DC48" s="60"/>
      <c r="DD48" s="60"/>
      <c r="DE48" s="60"/>
      <c r="DF48" s="60"/>
      <c r="DG48" s="60"/>
      <c r="DH48" s="60"/>
      <c r="DI48" s="60"/>
      <c r="DJ48" s="60"/>
      <c r="DK48" s="60"/>
      <c r="DL48" s="60"/>
      <c r="DM48" s="60"/>
      <c r="DN48" s="60"/>
      <c r="DO48" s="60"/>
      <c r="DP48" s="60"/>
      <c r="DQ48" s="60"/>
      <c r="DR48" s="60"/>
      <c r="DS48" s="60"/>
      <c r="DT48" s="60"/>
      <c r="DU48" s="60"/>
      <c r="DV48" s="60"/>
      <c r="DW48" s="60"/>
      <c r="DX48" s="60"/>
      <c r="DY48" s="60"/>
      <c r="DZ48" s="60"/>
      <c r="EA48" s="60"/>
      <c r="EB48" s="60"/>
      <c r="EC48" s="60"/>
      <c r="ED48" s="60"/>
      <c r="EE48" s="60"/>
      <c r="EF48" s="60"/>
      <c r="EG48" s="60"/>
      <c r="EH48" s="60"/>
      <c r="EI48" s="60"/>
      <c r="EJ48" s="60"/>
      <c r="EK48" s="60"/>
      <c r="EL48" s="60"/>
      <c r="EM48" s="60"/>
      <c r="EN48" s="60"/>
      <c r="EO48" s="60"/>
      <c r="EP48" s="60"/>
      <c r="EQ48" s="60"/>
      <c r="ER48" s="60"/>
      <c r="ES48" s="60"/>
      <c r="ET48" s="60"/>
      <c r="EU48" s="60"/>
      <c r="EV48" s="60"/>
      <c r="EW48" s="60"/>
      <c r="EX48" s="60"/>
      <c r="EY48" s="60"/>
      <c r="EZ48" s="60"/>
      <c r="FA48" s="60"/>
      <c r="FB48" s="60"/>
      <c r="FC48" s="60"/>
      <c r="FD48" s="60"/>
      <c r="FE48" s="60"/>
      <c r="FF48" s="60"/>
      <c r="FG48" s="60"/>
      <c r="FH48" s="60"/>
      <c r="FI48" s="60"/>
      <c r="FJ48" s="60"/>
      <c r="FK48" s="60"/>
      <c r="FL48" s="60"/>
      <c r="FM48" s="60"/>
      <c r="FN48" s="60"/>
      <c r="FO48" s="60"/>
      <c r="FP48" s="60"/>
      <c r="FQ48" s="60"/>
      <c r="FR48" s="60"/>
      <c r="FS48" s="60"/>
      <c r="FT48" s="60"/>
      <c r="FU48" s="60"/>
      <c r="FV48" s="60"/>
      <c r="FW48" s="60"/>
      <c r="FX48" s="60"/>
      <c r="FY48" s="60"/>
      <c r="FZ48" s="60"/>
      <c r="GA48" s="60"/>
      <c r="GB48" s="60"/>
      <c r="GC48" s="60"/>
      <c r="GD48" s="60"/>
      <c r="GE48" s="60"/>
      <c r="GF48" s="60"/>
      <c r="GG48" s="60"/>
      <c r="GH48" s="60"/>
      <c r="GI48" s="60"/>
      <c r="GJ48" s="60"/>
      <c r="GK48" s="60"/>
      <c r="GL48" s="60"/>
      <c r="GM48" s="60"/>
      <c r="GN48" s="60"/>
      <c r="GO48" s="60"/>
      <c r="GP48" s="60"/>
      <c r="GQ48" s="60"/>
      <c r="GR48" s="60"/>
      <c r="GS48" s="60"/>
      <c r="GT48" s="60"/>
      <c r="GU48" s="60"/>
      <c r="GV48" s="60"/>
      <c r="GW48" s="60"/>
      <c r="GX48" s="60"/>
      <c r="GY48" s="60"/>
      <c r="GZ48" s="60"/>
      <c r="HA48" s="60"/>
      <c r="HB48" s="60"/>
      <c r="HC48" s="60"/>
      <c r="HD48" s="60"/>
      <c r="HE48" s="60"/>
      <c r="HF48" s="60"/>
      <c r="HG48" s="60"/>
      <c r="HH48" s="60"/>
      <c r="HI48" s="60"/>
      <c r="HJ48" s="60"/>
      <c r="HK48" s="60"/>
      <c r="HL48" s="60"/>
      <c r="HM48" s="60"/>
      <c r="HN48" s="60"/>
      <c r="HO48" s="60"/>
      <c r="HP48" s="60"/>
      <c r="HQ48" s="60"/>
      <c r="HR48" s="60"/>
      <c r="HS48" s="60"/>
      <c r="HT48" s="60"/>
      <c r="HU48" s="60"/>
      <c r="HV48" s="60"/>
      <c r="HW48" s="60"/>
      <c r="HX48" s="60"/>
      <c r="HY48" s="60"/>
      <c r="HZ48" s="60"/>
      <c r="IA48" s="60"/>
      <c r="IB48" s="60"/>
      <c r="IC48" s="60"/>
      <c r="ID48" s="60"/>
      <c r="IE48" s="60"/>
      <c r="IF48" s="60"/>
      <c r="IG48" s="60"/>
      <c r="IH48" s="60"/>
      <c r="II48" s="60"/>
      <c r="IJ48" s="60"/>
      <c r="IK48" s="60"/>
      <c r="IL48" s="60"/>
      <c r="IM48" s="60"/>
      <c r="IN48" s="60"/>
      <c r="IO48" s="60"/>
      <c r="IP48" s="60"/>
      <c r="IQ48" s="60"/>
      <c r="IR48" s="60"/>
      <c r="IS48" s="60"/>
      <c r="IT48" s="60"/>
      <c r="IU48" s="60"/>
      <c r="IV48" s="60"/>
      <c r="IW48" s="60"/>
      <c r="IX48" s="60"/>
      <c r="IY48" s="60"/>
      <c r="IZ48" s="60"/>
      <c r="JA48" s="60"/>
      <c r="JB48" s="60"/>
      <c r="JC48" s="60"/>
      <c r="JD48" s="60"/>
      <c r="JE48" s="60"/>
      <c r="JF48" s="60"/>
      <c r="JG48" s="60"/>
      <c r="JH48" s="60"/>
      <c r="JI48" s="60"/>
      <c r="JJ48" s="60"/>
      <c r="JK48" s="60"/>
      <c r="JL48" s="60"/>
      <c r="JM48" s="60"/>
      <c r="JN48" s="60"/>
      <c r="JO48" s="60"/>
      <c r="JP48" s="60"/>
      <c r="JQ48" s="60"/>
      <c r="JR48" s="60"/>
      <c r="JS48" s="60"/>
      <c r="JT48" s="60"/>
      <c r="JU48" s="60"/>
      <c r="JV48" s="60"/>
      <c r="JW48" s="60"/>
      <c r="JX48" s="60"/>
      <c r="JY48" s="60"/>
      <c r="JZ48" s="60"/>
      <c r="KA48" s="60"/>
      <c r="KB48" s="60"/>
      <c r="KC48" s="60"/>
      <c r="KD48" s="60"/>
      <c r="KE48" s="60"/>
      <c r="KF48" s="60"/>
      <c r="KG48" s="60"/>
      <c r="KH48" s="60"/>
      <c r="KI48" s="60"/>
      <c r="KJ48" s="60"/>
      <c r="KK48" s="60"/>
      <c r="KL48" s="60"/>
      <c r="KM48" s="60"/>
      <c r="KN48" s="60"/>
      <c r="KO48" s="60"/>
      <c r="KP48" s="60"/>
      <c r="KQ48" s="60"/>
      <c r="KR48" s="60"/>
      <c r="KS48" s="60"/>
      <c r="KT48" s="60"/>
      <c r="KU48" s="60"/>
      <c r="KV48" s="60"/>
      <c r="KW48" s="60"/>
      <c r="KX48" s="60"/>
      <c r="KY48" s="60"/>
      <c r="KZ48" s="60"/>
      <c r="LA48" s="60"/>
      <c r="LB48" s="60"/>
      <c r="LC48" s="60"/>
      <c r="LD48" s="60"/>
      <c r="LE48" s="60"/>
      <c r="LF48" s="60"/>
      <c r="LG48" s="60"/>
      <c r="LH48" s="60"/>
      <c r="LI48" s="60"/>
      <c r="LJ48" s="60"/>
      <c r="LK48" s="60"/>
      <c r="LL48" s="60"/>
      <c r="LM48" s="60"/>
      <c r="LN48" s="60"/>
      <c r="LO48" s="60"/>
      <c r="LP48" s="60"/>
      <c r="LQ48" s="60"/>
      <c r="LR48" s="60"/>
      <c r="LS48" s="60"/>
      <c r="LT48" s="60"/>
      <c r="LU48" s="60"/>
      <c r="LV48" s="60"/>
      <c r="LW48" s="60"/>
      <c r="LX48" s="60"/>
      <c r="LY48" s="60"/>
      <c r="LZ48" s="60"/>
      <c r="MA48" s="60"/>
      <c r="MB48" s="60"/>
      <c r="MC48" s="60"/>
      <c r="MD48" s="60"/>
      <c r="ME48" s="60"/>
      <c r="MF48" s="60"/>
      <c r="MG48" s="60"/>
      <c r="MH48" s="60"/>
      <c r="MI48" s="60"/>
      <c r="MJ48" s="60"/>
      <c r="MK48" s="60"/>
      <c r="ML48" s="60"/>
      <c r="MM48" s="60"/>
      <c r="MN48" s="60"/>
      <c r="MO48" s="60"/>
      <c r="MP48" s="60"/>
      <c r="MQ48" s="60"/>
      <c r="MR48" s="60"/>
      <c r="MS48" s="60"/>
      <c r="MT48" s="60"/>
      <c r="MU48" s="60"/>
      <c r="MV48" s="60"/>
      <c r="MW48" s="60"/>
      <c r="MX48" s="60"/>
      <c r="MY48" s="60"/>
      <c r="MZ48" s="60"/>
      <c r="NA48" s="60"/>
      <c r="NB48" s="60"/>
      <c r="NC48" s="60"/>
      <c r="ND48" s="60"/>
      <c r="NE48" s="60"/>
      <c r="NF48" s="60"/>
      <c r="NG48" s="60"/>
      <c r="NH48" s="60"/>
      <c r="NI48" s="60"/>
      <c r="NJ48" s="60"/>
      <c r="NK48" s="60"/>
      <c r="NL48" s="60"/>
      <c r="NM48" s="60"/>
      <c r="NN48" s="60"/>
      <c r="NO48" s="60"/>
      <c r="NP48" s="60"/>
      <c r="NQ48" s="60"/>
      <c r="NR48" s="60"/>
      <c r="NS48" s="60"/>
      <c r="NT48" s="60"/>
      <c r="NU48" s="60"/>
      <c r="NV48" s="60"/>
      <c r="NW48" s="60"/>
      <c r="NX48" s="60"/>
      <c r="NY48" s="60"/>
      <c r="NZ48" s="60"/>
      <c r="OA48" s="60"/>
      <c r="OB48" s="60"/>
      <c r="OC48" s="60"/>
      <c r="OD48" s="60"/>
      <c r="OE48" s="60"/>
      <c r="OF48" s="60"/>
      <c r="OG48" s="60"/>
      <c r="OH48" s="60"/>
      <c r="OI48" s="60"/>
      <c r="OJ48" s="60"/>
      <c r="OK48" s="60"/>
      <c r="OL48" s="60"/>
      <c r="OM48" s="60"/>
      <c r="ON48" s="60"/>
      <c r="OO48" s="60"/>
      <c r="OP48" s="60"/>
      <c r="OQ48" s="60"/>
      <c r="OR48" s="60"/>
      <c r="OS48" s="60"/>
      <c r="OT48" s="60"/>
      <c r="OU48" s="60"/>
      <c r="OV48" s="60"/>
      <c r="OW48" s="60"/>
      <c r="OX48" s="60"/>
      <c r="OY48" s="60"/>
      <c r="OZ48" s="60"/>
      <c r="PA48" s="60"/>
      <c r="PB48" s="60"/>
      <c r="PC48" s="60"/>
      <c r="PD48" s="60"/>
      <c r="PE48" s="60"/>
      <c r="PF48" s="60"/>
      <c r="PG48" s="60"/>
      <c r="PH48" s="60"/>
      <c r="PI48" s="60"/>
      <c r="PJ48" s="60"/>
      <c r="PK48" s="60"/>
      <c r="PL48" s="60"/>
      <c r="PM48" s="60"/>
      <c r="PN48" s="60"/>
      <c r="PO48" s="60"/>
      <c r="PP48" s="60"/>
      <c r="PQ48" s="60"/>
      <c r="PR48" s="60"/>
      <c r="PS48" s="60"/>
      <c r="PT48" s="60"/>
      <c r="PU48" s="60"/>
      <c r="PV48" s="60"/>
      <c r="PW48" s="60"/>
      <c r="PX48" s="60"/>
      <c r="PY48" s="60"/>
      <c r="PZ48" s="60"/>
      <c r="QA48" s="60"/>
      <c r="QB48" s="60"/>
      <c r="QC48" s="60"/>
      <c r="QD48" s="60"/>
      <c r="QE48" s="60"/>
      <c r="QF48" s="60"/>
      <c r="QG48" s="60"/>
      <c r="QH48" s="60"/>
      <c r="QI48" s="60"/>
      <c r="QJ48" s="60"/>
      <c r="QK48" s="60"/>
      <c r="QL48" s="60"/>
      <c r="QM48" s="60"/>
      <c r="QN48" s="60"/>
      <c r="QO48" s="60"/>
      <c r="QP48" s="60"/>
      <c r="QQ48" s="60"/>
      <c r="QR48" s="60"/>
      <c r="QS48" s="60"/>
      <c r="QT48" s="60"/>
      <c r="QU48" s="60"/>
      <c r="QV48" s="60"/>
      <c r="QW48" s="60"/>
      <c r="QX48" s="60"/>
      <c r="QY48" s="60"/>
      <c r="QZ48" s="60"/>
      <c r="RA48" s="60"/>
      <c r="RB48" s="60"/>
      <c r="RC48" s="60"/>
      <c r="RD48" s="60"/>
      <c r="RE48" s="60"/>
      <c r="RF48" s="60"/>
      <c r="RG48" s="60"/>
      <c r="RH48" s="60"/>
      <c r="RI48" s="60"/>
      <c r="RJ48" s="60"/>
      <c r="RK48" s="60"/>
      <c r="RL48" s="60"/>
      <c r="RM48" s="60"/>
      <c r="RN48" s="60"/>
      <c r="RO48" s="60"/>
      <c r="RP48" s="60"/>
      <c r="RQ48" s="60"/>
      <c r="RR48" s="60"/>
      <c r="RS48" s="60"/>
      <c r="RT48" s="60"/>
      <c r="RU48" s="60"/>
      <c r="RV48" s="60"/>
      <c r="RW48" s="60"/>
      <c r="RX48" s="60"/>
      <c r="RY48" s="60"/>
      <c r="RZ48" s="60"/>
      <c r="SA48" s="60"/>
      <c r="SB48" s="60"/>
      <c r="SC48" s="60"/>
      <c r="SD48" s="60"/>
      <c r="SE48" s="60"/>
      <c r="SF48" s="60"/>
      <c r="SG48" s="60"/>
      <c r="SH48" s="60"/>
      <c r="SI48" s="60"/>
      <c r="SJ48" s="60"/>
      <c r="SK48" s="60"/>
      <c r="SL48" s="60"/>
      <c r="SM48" s="60"/>
      <c r="SN48" s="60"/>
      <c r="SO48" s="60"/>
      <c r="SP48" s="60"/>
      <c r="SQ48" s="60"/>
      <c r="SR48" s="60"/>
      <c r="SS48" s="60"/>
      <c r="ST48" s="60"/>
      <c r="SU48" s="60"/>
      <c r="SV48" s="60"/>
      <c r="SW48" s="60"/>
      <c r="SX48" s="60"/>
      <c r="SY48" s="60"/>
      <c r="SZ48" s="60"/>
      <c r="TA48" s="60"/>
      <c r="TB48" s="60"/>
      <c r="TC48" s="60"/>
      <c r="TD48" s="60"/>
      <c r="TE48" s="60"/>
      <c r="TF48" s="60"/>
      <c r="TG48" s="60"/>
      <c r="TH48" s="60"/>
      <c r="TI48" s="60"/>
      <c r="TJ48" s="60"/>
      <c r="TK48" s="60"/>
      <c r="TL48" s="60"/>
      <c r="TM48" s="60"/>
      <c r="TN48" s="60"/>
      <c r="TO48" s="60"/>
      <c r="TP48" s="60"/>
      <c r="TQ48" s="60"/>
      <c r="TR48" s="60"/>
      <c r="TS48" s="60"/>
      <c r="TT48" s="60"/>
      <c r="TU48" s="60"/>
      <c r="TV48" s="60"/>
      <c r="TW48" s="60"/>
      <c r="TX48" s="60"/>
      <c r="TY48" s="60"/>
      <c r="TZ48" s="60"/>
      <c r="UA48" s="60"/>
      <c r="UB48" s="60"/>
      <c r="UC48" s="60"/>
      <c r="UD48" s="60"/>
      <c r="UE48" s="60"/>
      <c r="UF48" s="60"/>
      <c r="UG48" s="60"/>
      <c r="UH48" s="60"/>
      <c r="UI48" s="60"/>
      <c r="UJ48" s="60"/>
      <c r="UK48" s="60"/>
      <c r="UL48" s="60"/>
      <c r="UM48" s="60"/>
      <c r="UN48" s="60"/>
      <c r="UO48" s="60"/>
      <c r="UP48" s="60"/>
      <c r="UQ48" s="60"/>
      <c r="UR48" s="60"/>
      <c r="US48" s="60"/>
      <c r="UT48" s="60"/>
      <c r="UU48" s="60"/>
      <c r="UV48" s="60"/>
      <c r="UW48" s="60"/>
      <c r="UX48" s="60"/>
      <c r="UY48" s="60"/>
      <c r="UZ48" s="60"/>
      <c r="VA48" s="60"/>
      <c r="VB48" s="60"/>
      <c r="VC48" s="60"/>
      <c r="VD48" s="60"/>
      <c r="VE48" s="60"/>
      <c r="VF48" s="60"/>
      <c r="VG48" s="60"/>
      <c r="VH48" s="60"/>
      <c r="VI48" s="60"/>
      <c r="VJ48" s="60"/>
      <c r="VK48" s="60"/>
      <c r="VL48" s="60"/>
      <c r="VM48" s="60"/>
      <c r="VN48" s="60"/>
      <c r="VO48" s="60"/>
      <c r="VP48" s="60"/>
      <c r="VQ48" s="60"/>
      <c r="VR48" s="60"/>
      <c r="VS48" s="60"/>
      <c r="VT48" s="60"/>
      <c r="VU48" s="60"/>
      <c r="VV48" s="60"/>
      <c r="VW48" s="60"/>
      <c r="VX48" s="60"/>
      <c r="VY48" s="60"/>
      <c r="VZ48" s="60"/>
      <c r="WA48" s="60"/>
      <c r="WB48" s="60"/>
      <c r="WC48" s="60"/>
      <c r="WD48" s="60"/>
      <c r="WE48" s="60"/>
      <c r="WF48" s="60"/>
      <c r="WG48" s="60"/>
      <c r="WH48" s="60"/>
      <c r="WI48" s="60"/>
      <c r="WJ48" s="60"/>
      <c r="WK48" s="60"/>
      <c r="WL48" s="60"/>
      <c r="WM48" s="60"/>
      <c r="WN48" s="60"/>
      <c r="WO48" s="60"/>
      <c r="WP48" s="60"/>
      <c r="WQ48" s="60"/>
      <c r="WR48" s="60"/>
      <c r="WS48" s="60"/>
      <c r="WT48" s="60"/>
      <c r="WU48" s="60"/>
      <c r="WV48" s="60"/>
      <c r="WW48" s="60"/>
      <c r="WX48" s="60"/>
      <c r="WY48" s="60"/>
      <c r="WZ48" s="60"/>
      <c r="XA48" s="60"/>
      <c r="XB48" s="60"/>
      <c r="XC48" s="60"/>
      <c r="XD48" s="60"/>
      <c r="XE48" s="60"/>
      <c r="XF48" s="60"/>
      <c r="XG48" s="60"/>
      <c r="XH48" s="60"/>
      <c r="XI48" s="60"/>
      <c r="XJ48" s="60"/>
      <c r="XK48" s="60"/>
      <c r="XL48" s="60"/>
      <c r="XM48" s="60"/>
      <c r="XN48" s="60"/>
      <c r="XO48" s="60"/>
      <c r="XP48" s="60"/>
      <c r="XQ48" s="60"/>
      <c r="XR48" s="60"/>
      <c r="XS48" s="60"/>
      <c r="XT48" s="60"/>
      <c r="XU48" s="60"/>
      <c r="XV48" s="60"/>
      <c r="XW48" s="60"/>
      <c r="XX48" s="60"/>
      <c r="XY48" s="60"/>
      <c r="XZ48" s="60"/>
      <c r="YA48" s="60"/>
      <c r="YB48" s="60"/>
      <c r="YC48" s="60"/>
      <c r="YD48" s="60"/>
      <c r="YE48" s="60"/>
      <c r="YF48" s="60"/>
      <c r="YG48" s="60"/>
      <c r="YH48" s="60"/>
      <c r="YI48" s="60"/>
      <c r="YJ48" s="60"/>
      <c r="YK48" s="60"/>
      <c r="YL48" s="60"/>
      <c r="YM48" s="60"/>
      <c r="YN48" s="60"/>
      <c r="YO48" s="60"/>
      <c r="YP48" s="60"/>
      <c r="YQ48" s="60"/>
      <c r="YR48" s="60"/>
      <c r="YS48" s="60"/>
      <c r="YT48" s="60"/>
      <c r="YU48" s="60"/>
      <c r="YV48" s="60"/>
      <c r="YW48" s="60"/>
      <c r="YX48" s="60"/>
      <c r="YY48" s="60"/>
      <c r="YZ48" s="60"/>
      <c r="ZA48" s="60"/>
      <c r="ZB48" s="60"/>
      <c r="ZC48" s="60"/>
      <c r="ZD48" s="60"/>
      <c r="ZE48" s="60"/>
      <c r="ZF48" s="60"/>
      <c r="ZG48" s="60"/>
      <c r="ZH48" s="60"/>
      <c r="ZI48" s="60"/>
      <c r="ZJ48" s="60"/>
      <c r="ZK48" s="60"/>
      <c r="ZL48" s="60"/>
      <c r="ZM48" s="60"/>
      <c r="ZN48" s="60"/>
      <c r="ZO48" s="60"/>
      <c r="ZP48" s="60"/>
      <c r="ZQ48" s="60"/>
      <c r="ZR48" s="60"/>
      <c r="ZS48" s="60"/>
      <c r="ZT48" s="60"/>
      <c r="ZU48" s="60"/>
      <c r="ZV48" s="60"/>
      <c r="ZW48" s="60"/>
      <c r="ZX48" s="60"/>
      <c r="ZY48" s="60"/>
      <c r="ZZ48" s="60"/>
      <c r="AAA48" s="60"/>
      <c r="AAB48" s="60"/>
      <c r="AAC48" s="60"/>
      <c r="AAD48" s="60"/>
      <c r="AAE48" s="60"/>
      <c r="AAF48" s="60"/>
      <c r="AAG48" s="60"/>
      <c r="AAH48" s="60"/>
      <c r="AAI48" s="60"/>
      <c r="AAJ48" s="60"/>
      <c r="AAK48" s="60"/>
      <c r="AAL48" s="60"/>
      <c r="AAM48" s="60"/>
      <c r="AAN48" s="60"/>
      <c r="AAO48" s="60"/>
      <c r="AAP48" s="60"/>
      <c r="AAQ48" s="60"/>
      <c r="AAR48" s="60"/>
      <c r="AAS48" s="60"/>
      <c r="AAT48" s="60"/>
      <c r="AAU48" s="60"/>
      <c r="AAV48" s="60"/>
      <c r="AAW48" s="60"/>
      <c r="AAX48" s="60"/>
      <c r="AAY48" s="60"/>
      <c r="AAZ48" s="60"/>
      <c r="ABA48" s="60"/>
      <c r="ABB48" s="60"/>
      <c r="ABC48" s="60"/>
      <c r="ABD48" s="60"/>
      <c r="ABE48" s="60"/>
      <c r="ABF48" s="60"/>
      <c r="ABG48" s="60"/>
      <c r="ABH48" s="60"/>
      <c r="ABI48" s="60"/>
      <c r="ABJ48" s="60"/>
      <c r="ABK48" s="60"/>
      <c r="ABL48" s="60"/>
      <c r="ABM48" s="60"/>
      <c r="ABN48" s="60"/>
      <c r="ABO48" s="60"/>
      <c r="ABP48" s="60"/>
      <c r="ABQ48" s="60"/>
      <c r="ABR48" s="60"/>
      <c r="ABS48" s="60"/>
      <c r="ABT48" s="60"/>
      <c r="ABU48" s="60"/>
      <c r="ABV48" s="60"/>
      <c r="ABW48" s="60"/>
      <c r="ABX48" s="60"/>
      <c r="ABY48" s="60"/>
      <c r="ABZ48" s="60"/>
      <c r="ACA48" s="60"/>
      <c r="ACB48" s="60"/>
      <c r="ACC48" s="60"/>
      <c r="ACD48" s="60"/>
      <c r="ACE48" s="60"/>
      <c r="ACF48" s="60"/>
      <c r="ACG48" s="60"/>
      <c r="ACH48" s="60"/>
      <c r="ACI48" s="60"/>
      <c r="ACJ48" s="60"/>
      <c r="ACK48" s="60"/>
      <c r="ACL48" s="60"/>
      <c r="ACM48" s="60"/>
      <c r="ACN48" s="60"/>
      <c r="ACO48" s="60"/>
      <c r="ACP48" s="60"/>
      <c r="ACQ48" s="60"/>
      <c r="ACR48" s="60"/>
      <c r="ACS48" s="60"/>
      <c r="ACT48" s="60"/>
      <c r="ACU48" s="60"/>
      <c r="ACV48" s="60"/>
      <c r="ACW48" s="60"/>
      <c r="ACX48" s="60"/>
      <c r="ACY48" s="60"/>
      <c r="ACZ48" s="60"/>
      <c r="ADA48" s="60"/>
      <c r="ADB48" s="60"/>
      <c r="ADC48" s="60"/>
      <c r="ADD48" s="60"/>
      <c r="ADE48" s="60"/>
      <c r="ADF48" s="60"/>
      <c r="ADG48" s="60"/>
      <c r="ADH48" s="60"/>
      <c r="ADI48" s="60"/>
      <c r="ADJ48" s="60"/>
      <c r="ADK48" s="60"/>
      <c r="ADL48" s="60"/>
      <c r="ADM48" s="60"/>
      <c r="ADN48" s="60"/>
      <c r="ADO48" s="60"/>
      <c r="ADP48" s="60"/>
      <c r="ADQ48" s="60"/>
      <c r="ADR48" s="60"/>
      <c r="ADS48" s="60"/>
      <c r="ADT48" s="60"/>
      <c r="ADU48" s="60"/>
      <c r="ADV48" s="60"/>
      <c r="ADW48" s="60"/>
      <c r="ADX48" s="60"/>
      <c r="ADY48" s="60"/>
      <c r="ADZ48" s="60"/>
      <c r="AEA48" s="60"/>
      <c r="AEB48" s="60"/>
      <c r="AEC48" s="60"/>
      <c r="AED48" s="60"/>
      <c r="AEE48" s="60"/>
      <c r="AEF48" s="60"/>
      <c r="AEG48" s="60"/>
      <c r="AEH48" s="60"/>
      <c r="AEI48" s="60"/>
      <c r="AEJ48" s="60"/>
      <c r="AEK48" s="60"/>
      <c r="AEL48" s="60"/>
      <c r="AEM48" s="60"/>
      <c r="AEN48" s="60"/>
      <c r="AEO48" s="60"/>
      <c r="AEP48" s="60"/>
      <c r="AEQ48" s="60"/>
      <c r="AER48" s="60"/>
      <c r="AES48" s="60"/>
      <c r="AET48" s="60"/>
      <c r="AEU48" s="60"/>
      <c r="AEV48" s="60"/>
      <c r="AEW48" s="60"/>
      <c r="AEX48" s="60"/>
      <c r="AEY48" s="60"/>
      <c r="AEZ48" s="60"/>
      <c r="AFA48" s="60"/>
      <c r="AFB48" s="60"/>
      <c r="AFC48" s="60"/>
      <c r="AFD48" s="60"/>
      <c r="AFE48" s="60"/>
      <c r="AFF48" s="60"/>
      <c r="AFG48" s="60"/>
      <c r="AFH48" s="60"/>
      <c r="AFI48" s="60"/>
      <c r="AFJ48" s="60"/>
      <c r="AFK48" s="60"/>
      <c r="AFL48" s="60"/>
      <c r="AFM48" s="60"/>
      <c r="AFN48" s="60"/>
      <c r="AFO48" s="60"/>
      <c r="AFP48" s="60"/>
      <c r="AFQ48" s="60"/>
      <c r="AFR48" s="60"/>
      <c r="AFS48" s="60"/>
      <c r="AFT48" s="60"/>
      <c r="AFU48" s="60"/>
      <c r="AFV48" s="60"/>
      <c r="AFW48" s="60"/>
      <c r="AFX48" s="60"/>
      <c r="AFY48" s="60"/>
      <c r="AFZ48" s="60"/>
      <c r="AGA48" s="60"/>
      <c r="AGB48" s="60"/>
      <c r="AGC48" s="60"/>
      <c r="AGD48" s="60"/>
      <c r="AGE48" s="60"/>
      <c r="AGF48" s="60"/>
      <c r="AGG48" s="60"/>
      <c r="AGH48" s="60"/>
      <c r="AGI48" s="60"/>
      <c r="AGJ48" s="60"/>
      <c r="AGK48" s="60"/>
      <c r="AGL48" s="60"/>
      <c r="AGM48" s="60"/>
      <c r="AGN48" s="60"/>
      <c r="AGO48" s="60"/>
      <c r="AGP48" s="60"/>
      <c r="AGQ48" s="60"/>
      <c r="AGR48" s="60"/>
      <c r="AGS48" s="60"/>
      <c r="AGT48" s="60"/>
      <c r="AGU48" s="60"/>
      <c r="AGV48" s="60"/>
      <c r="AGW48" s="60"/>
      <c r="AGX48" s="60"/>
    </row>
    <row r="49" spans="1:882" s="107" customFormat="1" ht="18.75" customHeight="1" x14ac:dyDescent="0.6">
      <c r="A49" s="42">
        <v>19</v>
      </c>
      <c r="B49" s="108" t="s">
        <v>218</v>
      </c>
      <c r="C49" s="109">
        <v>347000</v>
      </c>
      <c r="D49" s="115">
        <v>405843.35</v>
      </c>
      <c r="E49" s="42" t="s">
        <v>48</v>
      </c>
      <c r="F49" s="110" t="s">
        <v>343</v>
      </c>
      <c r="G49" s="110" t="s">
        <v>343</v>
      </c>
      <c r="H49" s="97" t="s">
        <v>52</v>
      </c>
      <c r="I49" s="111" t="s">
        <v>188</v>
      </c>
      <c r="J49" s="119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0"/>
      <c r="BI49" s="60"/>
      <c r="BJ49" s="60"/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0"/>
      <c r="BV49" s="60"/>
      <c r="BW49" s="60"/>
      <c r="BX49" s="60"/>
      <c r="BY49" s="60"/>
      <c r="BZ49" s="60"/>
      <c r="CA49" s="60"/>
      <c r="CB49" s="60"/>
      <c r="CC49" s="60"/>
      <c r="CD49" s="60"/>
      <c r="CE49" s="60"/>
      <c r="CF49" s="60"/>
      <c r="CG49" s="60"/>
      <c r="CH49" s="60"/>
      <c r="CI49" s="60"/>
      <c r="CJ49" s="60"/>
      <c r="CK49" s="60"/>
      <c r="CL49" s="60"/>
      <c r="CM49" s="60"/>
      <c r="CN49" s="60"/>
      <c r="CO49" s="60"/>
      <c r="CP49" s="60"/>
      <c r="CQ49" s="60"/>
      <c r="CR49" s="60"/>
      <c r="CS49" s="60"/>
      <c r="CT49" s="60"/>
      <c r="CU49" s="60"/>
      <c r="CV49" s="60"/>
      <c r="CW49" s="60"/>
      <c r="CX49" s="60"/>
      <c r="CY49" s="60"/>
      <c r="CZ49" s="60"/>
      <c r="DA49" s="60"/>
      <c r="DB49" s="60"/>
      <c r="DC49" s="60"/>
      <c r="DD49" s="60"/>
      <c r="DE49" s="60"/>
      <c r="DF49" s="60"/>
      <c r="DG49" s="60"/>
      <c r="DH49" s="60"/>
      <c r="DI49" s="60"/>
      <c r="DJ49" s="60"/>
      <c r="DK49" s="60"/>
      <c r="DL49" s="60"/>
      <c r="DM49" s="60"/>
      <c r="DN49" s="60"/>
      <c r="DO49" s="60"/>
      <c r="DP49" s="60"/>
      <c r="DQ49" s="60"/>
      <c r="DR49" s="60"/>
      <c r="DS49" s="60"/>
      <c r="DT49" s="60"/>
      <c r="DU49" s="60"/>
      <c r="DV49" s="60"/>
      <c r="DW49" s="60"/>
      <c r="DX49" s="60"/>
      <c r="DY49" s="60"/>
      <c r="DZ49" s="60"/>
      <c r="EA49" s="60"/>
      <c r="EB49" s="60"/>
      <c r="EC49" s="60"/>
      <c r="ED49" s="60"/>
      <c r="EE49" s="60"/>
      <c r="EF49" s="60"/>
      <c r="EG49" s="60"/>
      <c r="EH49" s="60"/>
      <c r="EI49" s="60"/>
      <c r="EJ49" s="60"/>
      <c r="EK49" s="60"/>
      <c r="EL49" s="60"/>
      <c r="EM49" s="60"/>
      <c r="EN49" s="60"/>
      <c r="EO49" s="60"/>
      <c r="EP49" s="60"/>
      <c r="EQ49" s="60"/>
      <c r="ER49" s="60"/>
      <c r="ES49" s="60"/>
      <c r="ET49" s="60"/>
      <c r="EU49" s="60"/>
      <c r="EV49" s="60"/>
      <c r="EW49" s="60"/>
      <c r="EX49" s="60"/>
      <c r="EY49" s="60"/>
      <c r="EZ49" s="60"/>
      <c r="FA49" s="60"/>
      <c r="FB49" s="60"/>
      <c r="FC49" s="60"/>
      <c r="FD49" s="60"/>
      <c r="FE49" s="60"/>
      <c r="FF49" s="60"/>
      <c r="FG49" s="60"/>
      <c r="FH49" s="60"/>
      <c r="FI49" s="60"/>
      <c r="FJ49" s="60"/>
      <c r="FK49" s="60"/>
      <c r="FL49" s="60"/>
      <c r="FM49" s="60"/>
      <c r="FN49" s="60"/>
      <c r="FO49" s="60"/>
      <c r="FP49" s="60"/>
      <c r="FQ49" s="60"/>
      <c r="FR49" s="60"/>
      <c r="FS49" s="60"/>
      <c r="FT49" s="60"/>
      <c r="FU49" s="60"/>
      <c r="FV49" s="60"/>
      <c r="FW49" s="60"/>
      <c r="FX49" s="60"/>
      <c r="FY49" s="60"/>
      <c r="FZ49" s="60"/>
      <c r="GA49" s="60"/>
      <c r="GB49" s="60"/>
      <c r="GC49" s="60"/>
      <c r="GD49" s="60"/>
      <c r="GE49" s="60"/>
      <c r="GF49" s="60"/>
      <c r="GG49" s="60"/>
      <c r="GH49" s="60"/>
      <c r="GI49" s="60"/>
      <c r="GJ49" s="60"/>
      <c r="GK49" s="60"/>
      <c r="GL49" s="60"/>
      <c r="GM49" s="60"/>
      <c r="GN49" s="60"/>
      <c r="GO49" s="60"/>
      <c r="GP49" s="60"/>
      <c r="GQ49" s="60"/>
      <c r="GR49" s="60"/>
      <c r="GS49" s="60"/>
      <c r="GT49" s="60"/>
      <c r="GU49" s="60"/>
      <c r="GV49" s="60"/>
      <c r="GW49" s="60"/>
      <c r="GX49" s="60"/>
      <c r="GY49" s="60"/>
      <c r="GZ49" s="60"/>
      <c r="HA49" s="60"/>
      <c r="HB49" s="60"/>
      <c r="HC49" s="60"/>
      <c r="HD49" s="60"/>
      <c r="HE49" s="60"/>
      <c r="HF49" s="60"/>
      <c r="HG49" s="60"/>
      <c r="HH49" s="60"/>
      <c r="HI49" s="60"/>
      <c r="HJ49" s="60"/>
      <c r="HK49" s="60"/>
      <c r="HL49" s="60"/>
      <c r="HM49" s="60"/>
      <c r="HN49" s="60"/>
      <c r="HO49" s="60"/>
      <c r="HP49" s="60"/>
      <c r="HQ49" s="60"/>
      <c r="HR49" s="60"/>
      <c r="HS49" s="60"/>
      <c r="HT49" s="60"/>
      <c r="HU49" s="60"/>
      <c r="HV49" s="60"/>
      <c r="HW49" s="60"/>
      <c r="HX49" s="60"/>
      <c r="HY49" s="60"/>
      <c r="HZ49" s="60"/>
      <c r="IA49" s="60"/>
      <c r="IB49" s="60"/>
      <c r="IC49" s="60"/>
      <c r="ID49" s="60"/>
      <c r="IE49" s="60"/>
      <c r="IF49" s="60"/>
      <c r="IG49" s="60"/>
      <c r="IH49" s="60"/>
      <c r="II49" s="60"/>
      <c r="IJ49" s="60"/>
      <c r="IK49" s="60"/>
      <c r="IL49" s="60"/>
      <c r="IM49" s="60"/>
      <c r="IN49" s="60"/>
      <c r="IO49" s="60"/>
      <c r="IP49" s="60"/>
      <c r="IQ49" s="60"/>
      <c r="IR49" s="60"/>
      <c r="IS49" s="60"/>
      <c r="IT49" s="60"/>
      <c r="IU49" s="60"/>
      <c r="IV49" s="60"/>
      <c r="IW49" s="60"/>
      <c r="IX49" s="60"/>
      <c r="IY49" s="60"/>
      <c r="IZ49" s="60"/>
      <c r="JA49" s="60"/>
      <c r="JB49" s="60"/>
      <c r="JC49" s="60"/>
      <c r="JD49" s="60"/>
      <c r="JE49" s="60"/>
      <c r="JF49" s="60"/>
      <c r="JG49" s="60"/>
      <c r="JH49" s="60"/>
      <c r="JI49" s="60"/>
      <c r="JJ49" s="60"/>
      <c r="JK49" s="60"/>
      <c r="JL49" s="60"/>
      <c r="JM49" s="60"/>
      <c r="JN49" s="60"/>
      <c r="JO49" s="60"/>
      <c r="JP49" s="60"/>
      <c r="JQ49" s="60"/>
      <c r="JR49" s="60"/>
      <c r="JS49" s="60"/>
      <c r="JT49" s="60"/>
      <c r="JU49" s="60"/>
      <c r="JV49" s="60"/>
      <c r="JW49" s="60"/>
      <c r="JX49" s="60"/>
      <c r="JY49" s="60"/>
      <c r="JZ49" s="60"/>
      <c r="KA49" s="60"/>
      <c r="KB49" s="60"/>
      <c r="KC49" s="60"/>
      <c r="KD49" s="60"/>
      <c r="KE49" s="60"/>
      <c r="KF49" s="60"/>
      <c r="KG49" s="60"/>
      <c r="KH49" s="60"/>
      <c r="KI49" s="60"/>
      <c r="KJ49" s="60"/>
      <c r="KK49" s="60"/>
      <c r="KL49" s="60"/>
      <c r="KM49" s="60"/>
      <c r="KN49" s="60"/>
      <c r="KO49" s="60"/>
      <c r="KP49" s="60"/>
      <c r="KQ49" s="60"/>
      <c r="KR49" s="60"/>
      <c r="KS49" s="60"/>
      <c r="KT49" s="60"/>
      <c r="KU49" s="60"/>
      <c r="KV49" s="60"/>
      <c r="KW49" s="60"/>
      <c r="KX49" s="60"/>
      <c r="KY49" s="60"/>
      <c r="KZ49" s="60"/>
      <c r="LA49" s="60"/>
      <c r="LB49" s="60"/>
      <c r="LC49" s="60"/>
      <c r="LD49" s="60"/>
      <c r="LE49" s="60"/>
      <c r="LF49" s="60"/>
      <c r="LG49" s="60"/>
      <c r="LH49" s="60"/>
      <c r="LI49" s="60"/>
      <c r="LJ49" s="60"/>
      <c r="LK49" s="60"/>
      <c r="LL49" s="60"/>
      <c r="LM49" s="60"/>
      <c r="LN49" s="60"/>
      <c r="LO49" s="60"/>
      <c r="LP49" s="60"/>
      <c r="LQ49" s="60"/>
      <c r="LR49" s="60"/>
      <c r="LS49" s="60"/>
      <c r="LT49" s="60"/>
      <c r="LU49" s="60"/>
      <c r="LV49" s="60"/>
      <c r="LW49" s="60"/>
      <c r="LX49" s="60"/>
      <c r="LY49" s="60"/>
      <c r="LZ49" s="60"/>
      <c r="MA49" s="60"/>
      <c r="MB49" s="60"/>
      <c r="MC49" s="60"/>
      <c r="MD49" s="60"/>
      <c r="ME49" s="60"/>
      <c r="MF49" s="60"/>
      <c r="MG49" s="60"/>
      <c r="MH49" s="60"/>
      <c r="MI49" s="60"/>
      <c r="MJ49" s="60"/>
      <c r="MK49" s="60"/>
      <c r="ML49" s="60"/>
      <c r="MM49" s="60"/>
      <c r="MN49" s="60"/>
      <c r="MO49" s="60"/>
      <c r="MP49" s="60"/>
      <c r="MQ49" s="60"/>
      <c r="MR49" s="60"/>
      <c r="MS49" s="60"/>
      <c r="MT49" s="60"/>
      <c r="MU49" s="60"/>
      <c r="MV49" s="60"/>
      <c r="MW49" s="60"/>
      <c r="MX49" s="60"/>
      <c r="MY49" s="60"/>
      <c r="MZ49" s="60"/>
      <c r="NA49" s="60"/>
      <c r="NB49" s="60"/>
      <c r="NC49" s="60"/>
      <c r="ND49" s="60"/>
      <c r="NE49" s="60"/>
      <c r="NF49" s="60"/>
      <c r="NG49" s="60"/>
      <c r="NH49" s="60"/>
      <c r="NI49" s="60"/>
      <c r="NJ49" s="60"/>
      <c r="NK49" s="60"/>
      <c r="NL49" s="60"/>
      <c r="NM49" s="60"/>
      <c r="NN49" s="60"/>
      <c r="NO49" s="60"/>
      <c r="NP49" s="60"/>
      <c r="NQ49" s="60"/>
      <c r="NR49" s="60"/>
      <c r="NS49" s="60"/>
      <c r="NT49" s="60"/>
      <c r="NU49" s="60"/>
      <c r="NV49" s="60"/>
      <c r="NW49" s="60"/>
      <c r="NX49" s="60"/>
      <c r="NY49" s="60"/>
      <c r="NZ49" s="60"/>
      <c r="OA49" s="60"/>
      <c r="OB49" s="60"/>
      <c r="OC49" s="60"/>
      <c r="OD49" s="60"/>
      <c r="OE49" s="60"/>
      <c r="OF49" s="60"/>
      <c r="OG49" s="60"/>
      <c r="OH49" s="60"/>
      <c r="OI49" s="60"/>
      <c r="OJ49" s="60"/>
      <c r="OK49" s="60"/>
      <c r="OL49" s="60"/>
      <c r="OM49" s="60"/>
      <c r="ON49" s="60"/>
      <c r="OO49" s="60"/>
      <c r="OP49" s="60"/>
      <c r="OQ49" s="60"/>
      <c r="OR49" s="60"/>
      <c r="OS49" s="60"/>
      <c r="OT49" s="60"/>
      <c r="OU49" s="60"/>
      <c r="OV49" s="60"/>
      <c r="OW49" s="60"/>
      <c r="OX49" s="60"/>
      <c r="OY49" s="60"/>
      <c r="OZ49" s="60"/>
      <c r="PA49" s="60"/>
      <c r="PB49" s="60"/>
      <c r="PC49" s="60"/>
      <c r="PD49" s="60"/>
      <c r="PE49" s="60"/>
      <c r="PF49" s="60"/>
      <c r="PG49" s="60"/>
      <c r="PH49" s="60"/>
      <c r="PI49" s="60"/>
      <c r="PJ49" s="60"/>
      <c r="PK49" s="60"/>
      <c r="PL49" s="60"/>
      <c r="PM49" s="60"/>
      <c r="PN49" s="60"/>
      <c r="PO49" s="60"/>
      <c r="PP49" s="60"/>
      <c r="PQ49" s="60"/>
      <c r="PR49" s="60"/>
      <c r="PS49" s="60"/>
      <c r="PT49" s="60"/>
      <c r="PU49" s="60"/>
      <c r="PV49" s="60"/>
      <c r="PW49" s="60"/>
      <c r="PX49" s="60"/>
      <c r="PY49" s="60"/>
      <c r="PZ49" s="60"/>
      <c r="QA49" s="60"/>
      <c r="QB49" s="60"/>
      <c r="QC49" s="60"/>
      <c r="QD49" s="60"/>
      <c r="QE49" s="60"/>
      <c r="QF49" s="60"/>
      <c r="QG49" s="60"/>
      <c r="QH49" s="60"/>
      <c r="QI49" s="60"/>
      <c r="QJ49" s="60"/>
      <c r="QK49" s="60"/>
      <c r="QL49" s="60"/>
      <c r="QM49" s="60"/>
      <c r="QN49" s="60"/>
      <c r="QO49" s="60"/>
      <c r="QP49" s="60"/>
      <c r="QQ49" s="60"/>
      <c r="QR49" s="60"/>
      <c r="QS49" s="60"/>
      <c r="QT49" s="60"/>
      <c r="QU49" s="60"/>
      <c r="QV49" s="60"/>
      <c r="QW49" s="60"/>
      <c r="QX49" s="60"/>
      <c r="QY49" s="60"/>
      <c r="QZ49" s="60"/>
      <c r="RA49" s="60"/>
      <c r="RB49" s="60"/>
      <c r="RC49" s="60"/>
      <c r="RD49" s="60"/>
      <c r="RE49" s="60"/>
      <c r="RF49" s="60"/>
      <c r="RG49" s="60"/>
      <c r="RH49" s="60"/>
      <c r="RI49" s="60"/>
      <c r="RJ49" s="60"/>
      <c r="RK49" s="60"/>
      <c r="RL49" s="60"/>
      <c r="RM49" s="60"/>
      <c r="RN49" s="60"/>
      <c r="RO49" s="60"/>
      <c r="RP49" s="60"/>
      <c r="RQ49" s="60"/>
      <c r="RR49" s="60"/>
      <c r="RS49" s="60"/>
      <c r="RT49" s="60"/>
      <c r="RU49" s="60"/>
      <c r="RV49" s="60"/>
      <c r="RW49" s="60"/>
      <c r="RX49" s="60"/>
      <c r="RY49" s="60"/>
      <c r="RZ49" s="60"/>
      <c r="SA49" s="60"/>
      <c r="SB49" s="60"/>
      <c r="SC49" s="60"/>
      <c r="SD49" s="60"/>
      <c r="SE49" s="60"/>
      <c r="SF49" s="60"/>
      <c r="SG49" s="60"/>
      <c r="SH49" s="60"/>
      <c r="SI49" s="60"/>
      <c r="SJ49" s="60"/>
      <c r="SK49" s="60"/>
      <c r="SL49" s="60"/>
      <c r="SM49" s="60"/>
      <c r="SN49" s="60"/>
      <c r="SO49" s="60"/>
      <c r="SP49" s="60"/>
      <c r="SQ49" s="60"/>
      <c r="SR49" s="60"/>
      <c r="SS49" s="60"/>
      <c r="ST49" s="60"/>
      <c r="SU49" s="60"/>
      <c r="SV49" s="60"/>
      <c r="SW49" s="60"/>
      <c r="SX49" s="60"/>
      <c r="SY49" s="60"/>
      <c r="SZ49" s="60"/>
      <c r="TA49" s="60"/>
      <c r="TB49" s="60"/>
      <c r="TC49" s="60"/>
      <c r="TD49" s="60"/>
      <c r="TE49" s="60"/>
      <c r="TF49" s="60"/>
      <c r="TG49" s="60"/>
      <c r="TH49" s="60"/>
      <c r="TI49" s="60"/>
      <c r="TJ49" s="60"/>
      <c r="TK49" s="60"/>
      <c r="TL49" s="60"/>
      <c r="TM49" s="60"/>
      <c r="TN49" s="60"/>
      <c r="TO49" s="60"/>
      <c r="TP49" s="60"/>
      <c r="TQ49" s="60"/>
      <c r="TR49" s="60"/>
      <c r="TS49" s="60"/>
      <c r="TT49" s="60"/>
      <c r="TU49" s="60"/>
      <c r="TV49" s="60"/>
      <c r="TW49" s="60"/>
      <c r="TX49" s="60"/>
      <c r="TY49" s="60"/>
      <c r="TZ49" s="60"/>
      <c r="UA49" s="60"/>
      <c r="UB49" s="60"/>
      <c r="UC49" s="60"/>
      <c r="UD49" s="60"/>
      <c r="UE49" s="60"/>
      <c r="UF49" s="60"/>
      <c r="UG49" s="60"/>
      <c r="UH49" s="60"/>
      <c r="UI49" s="60"/>
      <c r="UJ49" s="60"/>
      <c r="UK49" s="60"/>
      <c r="UL49" s="60"/>
      <c r="UM49" s="60"/>
      <c r="UN49" s="60"/>
      <c r="UO49" s="60"/>
      <c r="UP49" s="60"/>
      <c r="UQ49" s="60"/>
      <c r="UR49" s="60"/>
      <c r="US49" s="60"/>
      <c r="UT49" s="60"/>
      <c r="UU49" s="60"/>
      <c r="UV49" s="60"/>
      <c r="UW49" s="60"/>
      <c r="UX49" s="60"/>
      <c r="UY49" s="60"/>
      <c r="UZ49" s="60"/>
      <c r="VA49" s="60"/>
      <c r="VB49" s="60"/>
      <c r="VC49" s="60"/>
      <c r="VD49" s="60"/>
      <c r="VE49" s="60"/>
      <c r="VF49" s="60"/>
      <c r="VG49" s="60"/>
      <c r="VH49" s="60"/>
      <c r="VI49" s="60"/>
      <c r="VJ49" s="60"/>
      <c r="VK49" s="60"/>
      <c r="VL49" s="60"/>
      <c r="VM49" s="60"/>
      <c r="VN49" s="60"/>
      <c r="VO49" s="60"/>
      <c r="VP49" s="60"/>
      <c r="VQ49" s="60"/>
      <c r="VR49" s="60"/>
      <c r="VS49" s="60"/>
      <c r="VT49" s="60"/>
      <c r="VU49" s="60"/>
      <c r="VV49" s="60"/>
      <c r="VW49" s="60"/>
      <c r="VX49" s="60"/>
      <c r="VY49" s="60"/>
      <c r="VZ49" s="60"/>
      <c r="WA49" s="60"/>
      <c r="WB49" s="60"/>
      <c r="WC49" s="60"/>
      <c r="WD49" s="60"/>
      <c r="WE49" s="60"/>
      <c r="WF49" s="60"/>
      <c r="WG49" s="60"/>
      <c r="WH49" s="60"/>
      <c r="WI49" s="60"/>
      <c r="WJ49" s="60"/>
      <c r="WK49" s="60"/>
      <c r="WL49" s="60"/>
      <c r="WM49" s="60"/>
      <c r="WN49" s="60"/>
      <c r="WO49" s="60"/>
      <c r="WP49" s="60"/>
      <c r="WQ49" s="60"/>
      <c r="WR49" s="60"/>
      <c r="WS49" s="60"/>
      <c r="WT49" s="60"/>
      <c r="WU49" s="60"/>
      <c r="WV49" s="60"/>
      <c r="WW49" s="60"/>
      <c r="WX49" s="60"/>
      <c r="WY49" s="60"/>
      <c r="WZ49" s="60"/>
      <c r="XA49" s="60"/>
      <c r="XB49" s="60"/>
      <c r="XC49" s="60"/>
      <c r="XD49" s="60"/>
      <c r="XE49" s="60"/>
      <c r="XF49" s="60"/>
      <c r="XG49" s="60"/>
      <c r="XH49" s="60"/>
      <c r="XI49" s="60"/>
      <c r="XJ49" s="60"/>
      <c r="XK49" s="60"/>
      <c r="XL49" s="60"/>
      <c r="XM49" s="60"/>
      <c r="XN49" s="60"/>
      <c r="XO49" s="60"/>
      <c r="XP49" s="60"/>
      <c r="XQ49" s="60"/>
      <c r="XR49" s="60"/>
      <c r="XS49" s="60"/>
      <c r="XT49" s="60"/>
      <c r="XU49" s="60"/>
      <c r="XV49" s="60"/>
      <c r="XW49" s="60"/>
      <c r="XX49" s="60"/>
      <c r="XY49" s="60"/>
      <c r="XZ49" s="60"/>
      <c r="YA49" s="60"/>
      <c r="YB49" s="60"/>
      <c r="YC49" s="60"/>
      <c r="YD49" s="60"/>
      <c r="YE49" s="60"/>
      <c r="YF49" s="60"/>
      <c r="YG49" s="60"/>
      <c r="YH49" s="60"/>
      <c r="YI49" s="60"/>
      <c r="YJ49" s="60"/>
      <c r="YK49" s="60"/>
      <c r="YL49" s="60"/>
      <c r="YM49" s="60"/>
      <c r="YN49" s="60"/>
      <c r="YO49" s="60"/>
      <c r="YP49" s="60"/>
      <c r="YQ49" s="60"/>
      <c r="YR49" s="60"/>
      <c r="YS49" s="60"/>
      <c r="YT49" s="60"/>
      <c r="YU49" s="60"/>
      <c r="YV49" s="60"/>
      <c r="YW49" s="60"/>
      <c r="YX49" s="60"/>
      <c r="YY49" s="60"/>
      <c r="YZ49" s="60"/>
      <c r="ZA49" s="60"/>
      <c r="ZB49" s="60"/>
      <c r="ZC49" s="60"/>
      <c r="ZD49" s="60"/>
      <c r="ZE49" s="60"/>
      <c r="ZF49" s="60"/>
      <c r="ZG49" s="60"/>
      <c r="ZH49" s="60"/>
      <c r="ZI49" s="60"/>
      <c r="ZJ49" s="60"/>
      <c r="ZK49" s="60"/>
      <c r="ZL49" s="60"/>
      <c r="ZM49" s="60"/>
      <c r="ZN49" s="60"/>
      <c r="ZO49" s="60"/>
      <c r="ZP49" s="60"/>
      <c r="ZQ49" s="60"/>
      <c r="ZR49" s="60"/>
      <c r="ZS49" s="60"/>
      <c r="ZT49" s="60"/>
      <c r="ZU49" s="60"/>
      <c r="ZV49" s="60"/>
      <c r="ZW49" s="60"/>
      <c r="ZX49" s="60"/>
      <c r="ZY49" s="60"/>
      <c r="ZZ49" s="60"/>
      <c r="AAA49" s="60"/>
      <c r="AAB49" s="60"/>
      <c r="AAC49" s="60"/>
      <c r="AAD49" s="60"/>
      <c r="AAE49" s="60"/>
      <c r="AAF49" s="60"/>
      <c r="AAG49" s="60"/>
      <c r="AAH49" s="60"/>
      <c r="AAI49" s="60"/>
      <c r="AAJ49" s="60"/>
      <c r="AAK49" s="60"/>
      <c r="AAL49" s="60"/>
      <c r="AAM49" s="60"/>
      <c r="AAN49" s="60"/>
      <c r="AAO49" s="60"/>
      <c r="AAP49" s="60"/>
      <c r="AAQ49" s="60"/>
      <c r="AAR49" s="60"/>
      <c r="AAS49" s="60"/>
      <c r="AAT49" s="60"/>
      <c r="AAU49" s="60"/>
      <c r="AAV49" s="60"/>
      <c r="AAW49" s="60"/>
      <c r="AAX49" s="60"/>
      <c r="AAY49" s="60"/>
      <c r="AAZ49" s="60"/>
      <c r="ABA49" s="60"/>
      <c r="ABB49" s="60"/>
      <c r="ABC49" s="60"/>
      <c r="ABD49" s="60"/>
      <c r="ABE49" s="60"/>
      <c r="ABF49" s="60"/>
      <c r="ABG49" s="60"/>
      <c r="ABH49" s="60"/>
      <c r="ABI49" s="60"/>
      <c r="ABJ49" s="60"/>
      <c r="ABK49" s="60"/>
      <c r="ABL49" s="60"/>
      <c r="ABM49" s="60"/>
      <c r="ABN49" s="60"/>
      <c r="ABO49" s="60"/>
      <c r="ABP49" s="60"/>
      <c r="ABQ49" s="60"/>
      <c r="ABR49" s="60"/>
      <c r="ABS49" s="60"/>
      <c r="ABT49" s="60"/>
      <c r="ABU49" s="60"/>
      <c r="ABV49" s="60"/>
      <c r="ABW49" s="60"/>
      <c r="ABX49" s="60"/>
      <c r="ABY49" s="60"/>
      <c r="ABZ49" s="60"/>
      <c r="ACA49" s="60"/>
      <c r="ACB49" s="60"/>
      <c r="ACC49" s="60"/>
      <c r="ACD49" s="60"/>
      <c r="ACE49" s="60"/>
      <c r="ACF49" s="60"/>
      <c r="ACG49" s="60"/>
      <c r="ACH49" s="60"/>
      <c r="ACI49" s="60"/>
      <c r="ACJ49" s="60"/>
      <c r="ACK49" s="60"/>
      <c r="ACL49" s="60"/>
      <c r="ACM49" s="60"/>
      <c r="ACN49" s="60"/>
      <c r="ACO49" s="60"/>
      <c r="ACP49" s="60"/>
      <c r="ACQ49" s="60"/>
      <c r="ACR49" s="60"/>
      <c r="ACS49" s="60"/>
      <c r="ACT49" s="60"/>
      <c r="ACU49" s="60"/>
      <c r="ACV49" s="60"/>
      <c r="ACW49" s="60"/>
      <c r="ACX49" s="60"/>
      <c r="ACY49" s="60"/>
      <c r="ACZ49" s="60"/>
      <c r="ADA49" s="60"/>
      <c r="ADB49" s="60"/>
      <c r="ADC49" s="60"/>
      <c r="ADD49" s="60"/>
      <c r="ADE49" s="60"/>
      <c r="ADF49" s="60"/>
      <c r="ADG49" s="60"/>
      <c r="ADH49" s="60"/>
      <c r="ADI49" s="60"/>
      <c r="ADJ49" s="60"/>
      <c r="ADK49" s="60"/>
      <c r="ADL49" s="60"/>
      <c r="ADM49" s="60"/>
      <c r="ADN49" s="60"/>
      <c r="ADO49" s="60"/>
      <c r="ADP49" s="60"/>
      <c r="ADQ49" s="60"/>
      <c r="ADR49" s="60"/>
      <c r="ADS49" s="60"/>
      <c r="ADT49" s="60"/>
      <c r="ADU49" s="60"/>
      <c r="ADV49" s="60"/>
      <c r="ADW49" s="60"/>
      <c r="ADX49" s="60"/>
      <c r="ADY49" s="60"/>
      <c r="ADZ49" s="60"/>
      <c r="AEA49" s="60"/>
      <c r="AEB49" s="60"/>
      <c r="AEC49" s="60"/>
      <c r="AED49" s="60"/>
      <c r="AEE49" s="60"/>
      <c r="AEF49" s="60"/>
      <c r="AEG49" s="60"/>
      <c r="AEH49" s="60"/>
      <c r="AEI49" s="60"/>
      <c r="AEJ49" s="60"/>
      <c r="AEK49" s="60"/>
      <c r="AEL49" s="60"/>
      <c r="AEM49" s="60"/>
      <c r="AEN49" s="60"/>
      <c r="AEO49" s="60"/>
      <c r="AEP49" s="60"/>
      <c r="AEQ49" s="60"/>
      <c r="AER49" s="60"/>
      <c r="AES49" s="60"/>
      <c r="AET49" s="60"/>
      <c r="AEU49" s="60"/>
      <c r="AEV49" s="60"/>
      <c r="AEW49" s="60"/>
      <c r="AEX49" s="60"/>
      <c r="AEY49" s="60"/>
      <c r="AEZ49" s="60"/>
      <c r="AFA49" s="60"/>
      <c r="AFB49" s="60"/>
      <c r="AFC49" s="60"/>
      <c r="AFD49" s="60"/>
      <c r="AFE49" s="60"/>
      <c r="AFF49" s="60"/>
      <c r="AFG49" s="60"/>
      <c r="AFH49" s="60"/>
      <c r="AFI49" s="60"/>
      <c r="AFJ49" s="60"/>
      <c r="AFK49" s="60"/>
      <c r="AFL49" s="60"/>
      <c r="AFM49" s="60"/>
      <c r="AFN49" s="60"/>
      <c r="AFO49" s="60"/>
      <c r="AFP49" s="60"/>
      <c r="AFQ49" s="60"/>
      <c r="AFR49" s="60"/>
      <c r="AFS49" s="60"/>
      <c r="AFT49" s="60"/>
      <c r="AFU49" s="60"/>
      <c r="AFV49" s="60"/>
      <c r="AFW49" s="60"/>
      <c r="AFX49" s="60"/>
      <c r="AFY49" s="60"/>
      <c r="AFZ49" s="60"/>
      <c r="AGA49" s="60"/>
      <c r="AGB49" s="60"/>
      <c r="AGC49" s="60"/>
      <c r="AGD49" s="60"/>
      <c r="AGE49" s="60"/>
      <c r="AGF49" s="60"/>
      <c r="AGG49" s="60"/>
      <c r="AGH49" s="60"/>
      <c r="AGI49" s="60"/>
      <c r="AGJ49" s="60"/>
      <c r="AGK49" s="60"/>
      <c r="AGL49" s="60"/>
      <c r="AGM49" s="60"/>
      <c r="AGN49" s="60"/>
      <c r="AGO49" s="60"/>
      <c r="AGP49" s="60"/>
      <c r="AGQ49" s="60"/>
      <c r="AGR49" s="60"/>
      <c r="AGS49" s="60"/>
      <c r="AGT49" s="60"/>
      <c r="AGU49" s="60"/>
      <c r="AGV49" s="60"/>
      <c r="AGW49" s="60"/>
      <c r="AGX49" s="60"/>
    </row>
    <row r="50" spans="1:882" s="107" customFormat="1" ht="18.75" customHeight="1" x14ac:dyDescent="0.6">
      <c r="A50" s="13"/>
      <c r="B50" s="14" t="s">
        <v>342</v>
      </c>
      <c r="C50" s="15"/>
      <c r="D50" s="15"/>
      <c r="E50" s="13"/>
      <c r="F50" s="45">
        <v>346000</v>
      </c>
      <c r="G50" s="45">
        <v>346000</v>
      </c>
      <c r="H50" s="13" t="s">
        <v>51</v>
      </c>
      <c r="I50" s="104" t="s">
        <v>320</v>
      </c>
      <c r="J50" s="119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0"/>
      <c r="BX50" s="60"/>
      <c r="BY50" s="60"/>
      <c r="BZ50" s="60"/>
      <c r="CA50" s="60"/>
      <c r="CB50" s="60"/>
      <c r="CC50" s="60"/>
      <c r="CD50" s="60"/>
      <c r="CE50" s="60"/>
      <c r="CF50" s="60"/>
      <c r="CG50" s="60"/>
      <c r="CH50" s="60"/>
      <c r="CI50" s="60"/>
      <c r="CJ50" s="60"/>
      <c r="CK50" s="60"/>
      <c r="CL50" s="60"/>
      <c r="CM50" s="60"/>
      <c r="CN50" s="60"/>
      <c r="CO50" s="60"/>
      <c r="CP50" s="60"/>
      <c r="CQ50" s="60"/>
      <c r="CR50" s="60"/>
      <c r="CS50" s="60"/>
      <c r="CT50" s="60"/>
      <c r="CU50" s="60"/>
      <c r="CV50" s="60"/>
      <c r="CW50" s="60"/>
      <c r="CX50" s="60"/>
      <c r="CY50" s="60"/>
      <c r="CZ50" s="60"/>
      <c r="DA50" s="60"/>
      <c r="DB50" s="60"/>
      <c r="DC50" s="60"/>
      <c r="DD50" s="60"/>
      <c r="DE50" s="60"/>
      <c r="DF50" s="60"/>
      <c r="DG50" s="60"/>
      <c r="DH50" s="60"/>
      <c r="DI50" s="60"/>
      <c r="DJ50" s="60"/>
      <c r="DK50" s="60"/>
      <c r="DL50" s="60"/>
      <c r="DM50" s="60"/>
      <c r="DN50" s="60"/>
      <c r="DO50" s="60"/>
      <c r="DP50" s="60"/>
      <c r="DQ50" s="60"/>
      <c r="DR50" s="60"/>
      <c r="DS50" s="60"/>
      <c r="DT50" s="60"/>
      <c r="DU50" s="60"/>
      <c r="DV50" s="60"/>
      <c r="DW50" s="60"/>
      <c r="DX50" s="60"/>
      <c r="DY50" s="60"/>
      <c r="DZ50" s="60"/>
      <c r="EA50" s="60"/>
      <c r="EB50" s="60"/>
      <c r="EC50" s="60"/>
      <c r="ED50" s="60"/>
      <c r="EE50" s="60"/>
      <c r="EF50" s="60"/>
      <c r="EG50" s="60"/>
      <c r="EH50" s="60"/>
      <c r="EI50" s="60"/>
      <c r="EJ50" s="60"/>
      <c r="EK50" s="60"/>
      <c r="EL50" s="60"/>
      <c r="EM50" s="60"/>
      <c r="EN50" s="60"/>
      <c r="EO50" s="60"/>
      <c r="EP50" s="60"/>
      <c r="EQ50" s="60"/>
      <c r="ER50" s="60"/>
      <c r="ES50" s="60"/>
      <c r="ET50" s="60"/>
      <c r="EU50" s="60"/>
      <c r="EV50" s="60"/>
      <c r="EW50" s="60"/>
      <c r="EX50" s="60"/>
      <c r="EY50" s="60"/>
      <c r="EZ50" s="60"/>
      <c r="FA50" s="60"/>
      <c r="FB50" s="60"/>
      <c r="FC50" s="60"/>
      <c r="FD50" s="60"/>
      <c r="FE50" s="60"/>
      <c r="FF50" s="60"/>
      <c r="FG50" s="60"/>
      <c r="FH50" s="60"/>
      <c r="FI50" s="60"/>
      <c r="FJ50" s="60"/>
      <c r="FK50" s="60"/>
      <c r="FL50" s="60"/>
      <c r="FM50" s="60"/>
      <c r="FN50" s="60"/>
      <c r="FO50" s="60"/>
      <c r="FP50" s="60"/>
      <c r="FQ50" s="60"/>
      <c r="FR50" s="60"/>
      <c r="FS50" s="60"/>
      <c r="FT50" s="60"/>
      <c r="FU50" s="60"/>
      <c r="FV50" s="60"/>
      <c r="FW50" s="60"/>
      <c r="FX50" s="60"/>
      <c r="FY50" s="60"/>
      <c r="FZ50" s="60"/>
      <c r="GA50" s="60"/>
      <c r="GB50" s="60"/>
      <c r="GC50" s="60"/>
      <c r="GD50" s="60"/>
      <c r="GE50" s="60"/>
      <c r="GF50" s="60"/>
      <c r="GG50" s="60"/>
      <c r="GH50" s="60"/>
      <c r="GI50" s="60"/>
      <c r="GJ50" s="60"/>
      <c r="GK50" s="60"/>
      <c r="GL50" s="60"/>
      <c r="GM50" s="60"/>
      <c r="GN50" s="60"/>
      <c r="GO50" s="60"/>
      <c r="GP50" s="60"/>
      <c r="GQ50" s="60"/>
      <c r="GR50" s="60"/>
      <c r="GS50" s="60"/>
      <c r="GT50" s="60"/>
      <c r="GU50" s="60"/>
      <c r="GV50" s="60"/>
      <c r="GW50" s="60"/>
      <c r="GX50" s="60"/>
      <c r="GY50" s="60"/>
      <c r="GZ50" s="60"/>
      <c r="HA50" s="60"/>
      <c r="HB50" s="60"/>
      <c r="HC50" s="60"/>
      <c r="HD50" s="60"/>
      <c r="HE50" s="60"/>
      <c r="HF50" s="60"/>
      <c r="HG50" s="60"/>
      <c r="HH50" s="60"/>
      <c r="HI50" s="60"/>
      <c r="HJ50" s="60"/>
      <c r="HK50" s="60"/>
      <c r="HL50" s="60"/>
      <c r="HM50" s="60"/>
      <c r="HN50" s="60"/>
      <c r="HO50" s="60"/>
      <c r="HP50" s="60"/>
      <c r="HQ50" s="60"/>
      <c r="HR50" s="60"/>
      <c r="HS50" s="60"/>
      <c r="HT50" s="60"/>
      <c r="HU50" s="60"/>
      <c r="HV50" s="60"/>
      <c r="HW50" s="60"/>
      <c r="HX50" s="60"/>
      <c r="HY50" s="60"/>
      <c r="HZ50" s="60"/>
      <c r="IA50" s="60"/>
      <c r="IB50" s="60"/>
      <c r="IC50" s="60"/>
      <c r="ID50" s="60"/>
      <c r="IE50" s="60"/>
      <c r="IF50" s="60"/>
      <c r="IG50" s="60"/>
      <c r="IH50" s="60"/>
      <c r="II50" s="60"/>
      <c r="IJ50" s="60"/>
      <c r="IK50" s="60"/>
      <c r="IL50" s="60"/>
      <c r="IM50" s="60"/>
      <c r="IN50" s="60"/>
      <c r="IO50" s="60"/>
      <c r="IP50" s="60"/>
      <c r="IQ50" s="60"/>
      <c r="IR50" s="60"/>
      <c r="IS50" s="60"/>
      <c r="IT50" s="60"/>
      <c r="IU50" s="60"/>
      <c r="IV50" s="60"/>
      <c r="IW50" s="60"/>
      <c r="IX50" s="60"/>
      <c r="IY50" s="60"/>
      <c r="IZ50" s="60"/>
      <c r="JA50" s="60"/>
      <c r="JB50" s="60"/>
      <c r="JC50" s="60"/>
      <c r="JD50" s="60"/>
      <c r="JE50" s="60"/>
      <c r="JF50" s="60"/>
      <c r="JG50" s="60"/>
      <c r="JH50" s="60"/>
      <c r="JI50" s="60"/>
      <c r="JJ50" s="60"/>
      <c r="JK50" s="60"/>
      <c r="JL50" s="60"/>
      <c r="JM50" s="60"/>
      <c r="JN50" s="60"/>
      <c r="JO50" s="60"/>
      <c r="JP50" s="60"/>
      <c r="JQ50" s="60"/>
      <c r="JR50" s="60"/>
      <c r="JS50" s="60"/>
      <c r="JT50" s="60"/>
      <c r="JU50" s="60"/>
      <c r="JV50" s="60"/>
      <c r="JW50" s="60"/>
      <c r="JX50" s="60"/>
      <c r="JY50" s="60"/>
      <c r="JZ50" s="60"/>
      <c r="KA50" s="60"/>
      <c r="KB50" s="60"/>
      <c r="KC50" s="60"/>
      <c r="KD50" s="60"/>
      <c r="KE50" s="60"/>
      <c r="KF50" s="60"/>
      <c r="KG50" s="60"/>
      <c r="KH50" s="60"/>
      <c r="KI50" s="60"/>
      <c r="KJ50" s="60"/>
      <c r="KK50" s="60"/>
      <c r="KL50" s="60"/>
      <c r="KM50" s="60"/>
      <c r="KN50" s="60"/>
      <c r="KO50" s="60"/>
      <c r="KP50" s="60"/>
      <c r="KQ50" s="60"/>
      <c r="KR50" s="60"/>
      <c r="KS50" s="60"/>
      <c r="KT50" s="60"/>
      <c r="KU50" s="60"/>
      <c r="KV50" s="60"/>
      <c r="KW50" s="60"/>
      <c r="KX50" s="60"/>
      <c r="KY50" s="60"/>
      <c r="KZ50" s="60"/>
      <c r="LA50" s="60"/>
      <c r="LB50" s="60"/>
      <c r="LC50" s="60"/>
      <c r="LD50" s="60"/>
      <c r="LE50" s="60"/>
      <c r="LF50" s="60"/>
      <c r="LG50" s="60"/>
      <c r="LH50" s="60"/>
      <c r="LI50" s="60"/>
      <c r="LJ50" s="60"/>
      <c r="LK50" s="60"/>
      <c r="LL50" s="60"/>
      <c r="LM50" s="60"/>
      <c r="LN50" s="60"/>
      <c r="LO50" s="60"/>
      <c r="LP50" s="60"/>
      <c r="LQ50" s="60"/>
      <c r="LR50" s="60"/>
      <c r="LS50" s="60"/>
      <c r="LT50" s="60"/>
      <c r="LU50" s="60"/>
      <c r="LV50" s="60"/>
      <c r="LW50" s="60"/>
      <c r="LX50" s="60"/>
      <c r="LY50" s="60"/>
      <c r="LZ50" s="60"/>
      <c r="MA50" s="60"/>
      <c r="MB50" s="60"/>
      <c r="MC50" s="60"/>
      <c r="MD50" s="60"/>
      <c r="ME50" s="60"/>
      <c r="MF50" s="60"/>
      <c r="MG50" s="60"/>
      <c r="MH50" s="60"/>
      <c r="MI50" s="60"/>
      <c r="MJ50" s="60"/>
      <c r="MK50" s="60"/>
      <c r="ML50" s="60"/>
      <c r="MM50" s="60"/>
      <c r="MN50" s="60"/>
      <c r="MO50" s="60"/>
      <c r="MP50" s="60"/>
      <c r="MQ50" s="60"/>
      <c r="MR50" s="60"/>
      <c r="MS50" s="60"/>
      <c r="MT50" s="60"/>
      <c r="MU50" s="60"/>
      <c r="MV50" s="60"/>
      <c r="MW50" s="60"/>
      <c r="MX50" s="60"/>
      <c r="MY50" s="60"/>
      <c r="MZ50" s="60"/>
      <c r="NA50" s="60"/>
      <c r="NB50" s="60"/>
      <c r="NC50" s="60"/>
      <c r="ND50" s="60"/>
      <c r="NE50" s="60"/>
      <c r="NF50" s="60"/>
      <c r="NG50" s="60"/>
      <c r="NH50" s="60"/>
      <c r="NI50" s="60"/>
      <c r="NJ50" s="60"/>
      <c r="NK50" s="60"/>
      <c r="NL50" s="60"/>
      <c r="NM50" s="60"/>
      <c r="NN50" s="60"/>
      <c r="NO50" s="60"/>
      <c r="NP50" s="60"/>
      <c r="NQ50" s="60"/>
      <c r="NR50" s="60"/>
      <c r="NS50" s="60"/>
      <c r="NT50" s="60"/>
      <c r="NU50" s="60"/>
      <c r="NV50" s="60"/>
      <c r="NW50" s="60"/>
      <c r="NX50" s="60"/>
      <c r="NY50" s="60"/>
      <c r="NZ50" s="60"/>
      <c r="OA50" s="60"/>
      <c r="OB50" s="60"/>
      <c r="OC50" s="60"/>
      <c r="OD50" s="60"/>
      <c r="OE50" s="60"/>
      <c r="OF50" s="60"/>
      <c r="OG50" s="60"/>
      <c r="OH50" s="60"/>
      <c r="OI50" s="60"/>
      <c r="OJ50" s="60"/>
      <c r="OK50" s="60"/>
      <c r="OL50" s="60"/>
      <c r="OM50" s="60"/>
      <c r="ON50" s="60"/>
      <c r="OO50" s="60"/>
      <c r="OP50" s="60"/>
      <c r="OQ50" s="60"/>
      <c r="OR50" s="60"/>
      <c r="OS50" s="60"/>
      <c r="OT50" s="60"/>
      <c r="OU50" s="60"/>
      <c r="OV50" s="60"/>
      <c r="OW50" s="60"/>
      <c r="OX50" s="60"/>
      <c r="OY50" s="60"/>
      <c r="OZ50" s="60"/>
      <c r="PA50" s="60"/>
      <c r="PB50" s="60"/>
      <c r="PC50" s="60"/>
      <c r="PD50" s="60"/>
      <c r="PE50" s="60"/>
      <c r="PF50" s="60"/>
      <c r="PG50" s="60"/>
      <c r="PH50" s="60"/>
      <c r="PI50" s="60"/>
      <c r="PJ50" s="60"/>
      <c r="PK50" s="60"/>
      <c r="PL50" s="60"/>
      <c r="PM50" s="60"/>
      <c r="PN50" s="60"/>
      <c r="PO50" s="60"/>
      <c r="PP50" s="60"/>
      <c r="PQ50" s="60"/>
      <c r="PR50" s="60"/>
      <c r="PS50" s="60"/>
      <c r="PT50" s="60"/>
      <c r="PU50" s="60"/>
      <c r="PV50" s="60"/>
      <c r="PW50" s="60"/>
      <c r="PX50" s="60"/>
      <c r="PY50" s="60"/>
      <c r="PZ50" s="60"/>
      <c r="QA50" s="60"/>
      <c r="QB50" s="60"/>
      <c r="QC50" s="60"/>
      <c r="QD50" s="60"/>
      <c r="QE50" s="60"/>
      <c r="QF50" s="60"/>
      <c r="QG50" s="60"/>
      <c r="QH50" s="60"/>
      <c r="QI50" s="60"/>
      <c r="QJ50" s="60"/>
      <c r="QK50" s="60"/>
      <c r="QL50" s="60"/>
      <c r="QM50" s="60"/>
      <c r="QN50" s="60"/>
      <c r="QO50" s="60"/>
      <c r="QP50" s="60"/>
      <c r="QQ50" s="60"/>
      <c r="QR50" s="60"/>
      <c r="QS50" s="60"/>
      <c r="QT50" s="60"/>
      <c r="QU50" s="60"/>
      <c r="QV50" s="60"/>
      <c r="QW50" s="60"/>
      <c r="QX50" s="60"/>
      <c r="QY50" s="60"/>
      <c r="QZ50" s="60"/>
      <c r="RA50" s="60"/>
      <c r="RB50" s="60"/>
      <c r="RC50" s="60"/>
      <c r="RD50" s="60"/>
      <c r="RE50" s="60"/>
      <c r="RF50" s="60"/>
      <c r="RG50" s="60"/>
      <c r="RH50" s="60"/>
      <c r="RI50" s="60"/>
      <c r="RJ50" s="60"/>
      <c r="RK50" s="60"/>
      <c r="RL50" s="60"/>
      <c r="RM50" s="60"/>
      <c r="RN50" s="60"/>
      <c r="RO50" s="60"/>
      <c r="RP50" s="60"/>
      <c r="RQ50" s="60"/>
      <c r="RR50" s="60"/>
      <c r="RS50" s="60"/>
      <c r="RT50" s="60"/>
      <c r="RU50" s="60"/>
      <c r="RV50" s="60"/>
      <c r="RW50" s="60"/>
      <c r="RX50" s="60"/>
      <c r="RY50" s="60"/>
      <c r="RZ50" s="60"/>
      <c r="SA50" s="60"/>
      <c r="SB50" s="60"/>
      <c r="SC50" s="60"/>
      <c r="SD50" s="60"/>
      <c r="SE50" s="60"/>
      <c r="SF50" s="60"/>
      <c r="SG50" s="60"/>
      <c r="SH50" s="60"/>
      <c r="SI50" s="60"/>
      <c r="SJ50" s="60"/>
      <c r="SK50" s="60"/>
      <c r="SL50" s="60"/>
      <c r="SM50" s="60"/>
      <c r="SN50" s="60"/>
      <c r="SO50" s="60"/>
      <c r="SP50" s="60"/>
      <c r="SQ50" s="60"/>
      <c r="SR50" s="60"/>
      <c r="SS50" s="60"/>
      <c r="ST50" s="60"/>
      <c r="SU50" s="60"/>
      <c r="SV50" s="60"/>
      <c r="SW50" s="60"/>
      <c r="SX50" s="60"/>
      <c r="SY50" s="60"/>
      <c r="SZ50" s="60"/>
      <c r="TA50" s="60"/>
      <c r="TB50" s="60"/>
      <c r="TC50" s="60"/>
      <c r="TD50" s="60"/>
      <c r="TE50" s="60"/>
      <c r="TF50" s="60"/>
      <c r="TG50" s="60"/>
      <c r="TH50" s="60"/>
      <c r="TI50" s="60"/>
      <c r="TJ50" s="60"/>
      <c r="TK50" s="60"/>
      <c r="TL50" s="60"/>
      <c r="TM50" s="60"/>
      <c r="TN50" s="60"/>
      <c r="TO50" s="60"/>
      <c r="TP50" s="60"/>
      <c r="TQ50" s="60"/>
      <c r="TR50" s="60"/>
      <c r="TS50" s="60"/>
      <c r="TT50" s="60"/>
      <c r="TU50" s="60"/>
      <c r="TV50" s="60"/>
      <c r="TW50" s="60"/>
      <c r="TX50" s="60"/>
      <c r="TY50" s="60"/>
      <c r="TZ50" s="60"/>
      <c r="UA50" s="60"/>
      <c r="UB50" s="60"/>
      <c r="UC50" s="60"/>
      <c r="UD50" s="60"/>
      <c r="UE50" s="60"/>
      <c r="UF50" s="60"/>
      <c r="UG50" s="60"/>
      <c r="UH50" s="60"/>
      <c r="UI50" s="60"/>
      <c r="UJ50" s="60"/>
      <c r="UK50" s="60"/>
      <c r="UL50" s="60"/>
      <c r="UM50" s="60"/>
      <c r="UN50" s="60"/>
      <c r="UO50" s="60"/>
      <c r="UP50" s="60"/>
      <c r="UQ50" s="60"/>
      <c r="UR50" s="60"/>
      <c r="US50" s="60"/>
      <c r="UT50" s="60"/>
      <c r="UU50" s="60"/>
      <c r="UV50" s="60"/>
      <c r="UW50" s="60"/>
      <c r="UX50" s="60"/>
      <c r="UY50" s="60"/>
      <c r="UZ50" s="60"/>
      <c r="VA50" s="60"/>
      <c r="VB50" s="60"/>
      <c r="VC50" s="60"/>
      <c r="VD50" s="60"/>
      <c r="VE50" s="60"/>
      <c r="VF50" s="60"/>
      <c r="VG50" s="60"/>
      <c r="VH50" s="60"/>
      <c r="VI50" s="60"/>
      <c r="VJ50" s="60"/>
      <c r="VK50" s="60"/>
      <c r="VL50" s="60"/>
      <c r="VM50" s="60"/>
      <c r="VN50" s="60"/>
      <c r="VO50" s="60"/>
      <c r="VP50" s="60"/>
      <c r="VQ50" s="60"/>
      <c r="VR50" s="60"/>
      <c r="VS50" s="60"/>
      <c r="VT50" s="60"/>
      <c r="VU50" s="60"/>
      <c r="VV50" s="60"/>
      <c r="VW50" s="60"/>
      <c r="VX50" s="60"/>
      <c r="VY50" s="60"/>
      <c r="VZ50" s="60"/>
      <c r="WA50" s="60"/>
      <c r="WB50" s="60"/>
      <c r="WC50" s="60"/>
      <c r="WD50" s="60"/>
      <c r="WE50" s="60"/>
      <c r="WF50" s="60"/>
      <c r="WG50" s="60"/>
      <c r="WH50" s="60"/>
      <c r="WI50" s="60"/>
      <c r="WJ50" s="60"/>
      <c r="WK50" s="60"/>
      <c r="WL50" s="60"/>
      <c r="WM50" s="60"/>
      <c r="WN50" s="60"/>
      <c r="WO50" s="60"/>
      <c r="WP50" s="60"/>
      <c r="WQ50" s="60"/>
      <c r="WR50" s="60"/>
      <c r="WS50" s="60"/>
      <c r="WT50" s="60"/>
      <c r="WU50" s="60"/>
      <c r="WV50" s="60"/>
      <c r="WW50" s="60"/>
      <c r="WX50" s="60"/>
      <c r="WY50" s="60"/>
      <c r="WZ50" s="60"/>
      <c r="XA50" s="60"/>
      <c r="XB50" s="60"/>
      <c r="XC50" s="60"/>
      <c r="XD50" s="60"/>
      <c r="XE50" s="60"/>
      <c r="XF50" s="60"/>
      <c r="XG50" s="60"/>
      <c r="XH50" s="60"/>
      <c r="XI50" s="60"/>
      <c r="XJ50" s="60"/>
      <c r="XK50" s="60"/>
      <c r="XL50" s="60"/>
      <c r="XM50" s="60"/>
      <c r="XN50" s="60"/>
      <c r="XO50" s="60"/>
      <c r="XP50" s="60"/>
      <c r="XQ50" s="60"/>
      <c r="XR50" s="60"/>
      <c r="XS50" s="60"/>
      <c r="XT50" s="60"/>
      <c r="XU50" s="60"/>
      <c r="XV50" s="60"/>
      <c r="XW50" s="60"/>
      <c r="XX50" s="60"/>
      <c r="XY50" s="60"/>
      <c r="XZ50" s="60"/>
      <c r="YA50" s="60"/>
      <c r="YB50" s="60"/>
      <c r="YC50" s="60"/>
      <c r="YD50" s="60"/>
      <c r="YE50" s="60"/>
      <c r="YF50" s="60"/>
      <c r="YG50" s="60"/>
      <c r="YH50" s="60"/>
      <c r="YI50" s="60"/>
      <c r="YJ50" s="60"/>
      <c r="YK50" s="60"/>
      <c r="YL50" s="60"/>
      <c r="YM50" s="60"/>
      <c r="YN50" s="60"/>
      <c r="YO50" s="60"/>
      <c r="YP50" s="60"/>
      <c r="YQ50" s="60"/>
      <c r="YR50" s="60"/>
      <c r="YS50" s="60"/>
      <c r="YT50" s="60"/>
      <c r="YU50" s="60"/>
      <c r="YV50" s="60"/>
      <c r="YW50" s="60"/>
      <c r="YX50" s="60"/>
      <c r="YY50" s="60"/>
      <c r="YZ50" s="60"/>
      <c r="ZA50" s="60"/>
      <c r="ZB50" s="60"/>
      <c r="ZC50" s="60"/>
      <c r="ZD50" s="60"/>
      <c r="ZE50" s="60"/>
      <c r="ZF50" s="60"/>
      <c r="ZG50" s="60"/>
      <c r="ZH50" s="60"/>
      <c r="ZI50" s="60"/>
      <c r="ZJ50" s="60"/>
      <c r="ZK50" s="60"/>
      <c r="ZL50" s="60"/>
      <c r="ZM50" s="60"/>
      <c r="ZN50" s="60"/>
      <c r="ZO50" s="60"/>
      <c r="ZP50" s="60"/>
      <c r="ZQ50" s="60"/>
      <c r="ZR50" s="60"/>
      <c r="ZS50" s="60"/>
      <c r="ZT50" s="60"/>
      <c r="ZU50" s="60"/>
      <c r="ZV50" s="60"/>
      <c r="ZW50" s="60"/>
      <c r="ZX50" s="60"/>
      <c r="ZY50" s="60"/>
      <c r="ZZ50" s="60"/>
      <c r="AAA50" s="60"/>
      <c r="AAB50" s="60"/>
      <c r="AAC50" s="60"/>
      <c r="AAD50" s="60"/>
      <c r="AAE50" s="60"/>
      <c r="AAF50" s="60"/>
      <c r="AAG50" s="60"/>
      <c r="AAH50" s="60"/>
      <c r="AAI50" s="60"/>
      <c r="AAJ50" s="60"/>
      <c r="AAK50" s="60"/>
      <c r="AAL50" s="60"/>
      <c r="AAM50" s="60"/>
      <c r="AAN50" s="60"/>
      <c r="AAO50" s="60"/>
      <c r="AAP50" s="60"/>
      <c r="AAQ50" s="60"/>
      <c r="AAR50" s="60"/>
      <c r="AAS50" s="60"/>
      <c r="AAT50" s="60"/>
      <c r="AAU50" s="60"/>
      <c r="AAV50" s="60"/>
      <c r="AAW50" s="60"/>
      <c r="AAX50" s="60"/>
      <c r="AAY50" s="60"/>
      <c r="AAZ50" s="60"/>
      <c r="ABA50" s="60"/>
      <c r="ABB50" s="60"/>
      <c r="ABC50" s="60"/>
      <c r="ABD50" s="60"/>
      <c r="ABE50" s="60"/>
      <c r="ABF50" s="60"/>
      <c r="ABG50" s="60"/>
      <c r="ABH50" s="60"/>
      <c r="ABI50" s="60"/>
      <c r="ABJ50" s="60"/>
      <c r="ABK50" s="60"/>
      <c r="ABL50" s="60"/>
      <c r="ABM50" s="60"/>
      <c r="ABN50" s="60"/>
      <c r="ABO50" s="60"/>
      <c r="ABP50" s="60"/>
      <c r="ABQ50" s="60"/>
      <c r="ABR50" s="60"/>
      <c r="ABS50" s="60"/>
      <c r="ABT50" s="60"/>
      <c r="ABU50" s="60"/>
      <c r="ABV50" s="60"/>
      <c r="ABW50" s="60"/>
      <c r="ABX50" s="60"/>
      <c r="ABY50" s="60"/>
      <c r="ABZ50" s="60"/>
      <c r="ACA50" s="60"/>
      <c r="ACB50" s="60"/>
      <c r="ACC50" s="60"/>
      <c r="ACD50" s="60"/>
      <c r="ACE50" s="60"/>
      <c r="ACF50" s="60"/>
      <c r="ACG50" s="60"/>
      <c r="ACH50" s="60"/>
      <c r="ACI50" s="60"/>
      <c r="ACJ50" s="60"/>
      <c r="ACK50" s="60"/>
      <c r="ACL50" s="60"/>
      <c r="ACM50" s="60"/>
      <c r="ACN50" s="60"/>
      <c r="ACO50" s="60"/>
      <c r="ACP50" s="60"/>
      <c r="ACQ50" s="60"/>
      <c r="ACR50" s="60"/>
      <c r="ACS50" s="60"/>
      <c r="ACT50" s="60"/>
      <c r="ACU50" s="60"/>
      <c r="ACV50" s="60"/>
      <c r="ACW50" s="60"/>
      <c r="ACX50" s="60"/>
      <c r="ACY50" s="60"/>
      <c r="ACZ50" s="60"/>
      <c r="ADA50" s="60"/>
      <c r="ADB50" s="60"/>
      <c r="ADC50" s="60"/>
      <c r="ADD50" s="60"/>
      <c r="ADE50" s="60"/>
      <c r="ADF50" s="60"/>
      <c r="ADG50" s="60"/>
      <c r="ADH50" s="60"/>
      <c r="ADI50" s="60"/>
      <c r="ADJ50" s="60"/>
      <c r="ADK50" s="60"/>
      <c r="ADL50" s="60"/>
      <c r="ADM50" s="60"/>
      <c r="ADN50" s="60"/>
      <c r="ADO50" s="60"/>
      <c r="ADP50" s="60"/>
      <c r="ADQ50" s="60"/>
      <c r="ADR50" s="60"/>
      <c r="ADS50" s="60"/>
      <c r="ADT50" s="60"/>
      <c r="ADU50" s="60"/>
      <c r="ADV50" s="60"/>
      <c r="ADW50" s="60"/>
      <c r="ADX50" s="60"/>
      <c r="ADY50" s="60"/>
      <c r="ADZ50" s="60"/>
      <c r="AEA50" s="60"/>
      <c r="AEB50" s="60"/>
      <c r="AEC50" s="60"/>
      <c r="AED50" s="60"/>
      <c r="AEE50" s="60"/>
      <c r="AEF50" s="60"/>
      <c r="AEG50" s="60"/>
      <c r="AEH50" s="60"/>
      <c r="AEI50" s="60"/>
      <c r="AEJ50" s="60"/>
      <c r="AEK50" s="60"/>
      <c r="AEL50" s="60"/>
      <c r="AEM50" s="60"/>
      <c r="AEN50" s="60"/>
      <c r="AEO50" s="60"/>
      <c r="AEP50" s="60"/>
      <c r="AEQ50" s="60"/>
      <c r="AER50" s="60"/>
      <c r="AES50" s="60"/>
      <c r="AET50" s="60"/>
      <c r="AEU50" s="60"/>
      <c r="AEV50" s="60"/>
      <c r="AEW50" s="60"/>
      <c r="AEX50" s="60"/>
      <c r="AEY50" s="60"/>
      <c r="AEZ50" s="60"/>
      <c r="AFA50" s="60"/>
      <c r="AFB50" s="60"/>
      <c r="AFC50" s="60"/>
      <c r="AFD50" s="60"/>
      <c r="AFE50" s="60"/>
      <c r="AFF50" s="60"/>
      <c r="AFG50" s="60"/>
      <c r="AFH50" s="60"/>
      <c r="AFI50" s="60"/>
      <c r="AFJ50" s="60"/>
      <c r="AFK50" s="60"/>
      <c r="AFL50" s="60"/>
      <c r="AFM50" s="60"/>
      <c r="AFN50" s="60"/>
      <c r="AFO50" s="60"/>
      <c r="AFP50" s="60"/>
      <c r="AFQ50" s="60"/>
      <c r="AFR50" s="60"/>
      <c r="AFS50" s="60"/>
      <c r="AFT50" s="60"/>
      <c r="AFU50" s="60"/>
      <c r="AFV50" s="60"/>
      <c r="AFW50" s="60"/>
      <c r="AFX50" s="60"/>
      <c r="AFY50" s="60"/>
      <c r="AFZ50" s="60"/>
      <c r="AGA50" s="60"/>
      <c r="AGB50" s="60"/>
      <c r="AGC50" s="60"/>
      <c r="AGD50" s="60"/>
      <c r="AGE50" s="60"/>
      <c r="AGF50" s="60"/>
      <c r="AGG50" s="60"/>
      <c r="AGH50" s="60"/>
      <c r="AGI50" s="60"/>
      <c r="AGJ50" s="60"/>
      <c r="AGK50" s="60"/>
      <c r="AGL50" s="60"/>
      <c r="AGM50" s="60"/>
      <c r="AGN50" s="60"/>
      <c r="AGO50" s="60"/>
      <c r="AGP50" s="60"/>
      <c r="AGQ50" s="60"/>
      <c r="AGR50" s="60"/>
      <c r="AGS50" s="60"/>
      <c r="AGT50" s="60"/>
      <c r="AGU50" s="60"/>
      <c r="AGV50" s="60"/>
      <c r="AGW50" s="60"/>
      <c r="AGX50" s="60"/>
    </row>
    <row r="51" spans="1:882" s="107" customFormat="1" ht="18.75" customHeight="1" x14ac:dyDescent="0.6">
      <c r="A51" s="13"/>
      <c r="B51" s="14" t="s">
        <v>340</v>
      </c>
      <c r="C51" s="15"/>
      <c r="D51" s="15"/>
      <c r="E51" s="13"/>
      <c r="F51" s="16"/>
      <c r="G51" s="16"/>
      <c r="H51" s="13"/>
      <c r="I51" s="13"/>
      <c r="J51" s="119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  <c r="AZ51" s="60"/>
      <c r="BA51" s="60"/>
      <c r="BB51" s="60"/>
      <c r="BC51" s="60"/>
      <c r="BD51" s="60"/>
      <c r="BE51" s="60"/>
      <c r="BF51" s="60"/>
      <c r="BG51" s="60"/>
      <c r="BH51" s="60"/>
      <c r="BI51" s="60"/>
      <c r="BJ51" s="60"/>
      <c r="BK51" s="60"/>
      <c r="BL51" s="60"/>
      <c r="BM51" s="60"/>
      <c r="BN51" s="60"/>
      <c r="BO51" s="60"/>
      <c r="BP51" s="60"/>
      <c r="BQ51" s="60"/>
      <c r="BR51" s="60"/>
      <c r="BS51" s="60"/>
      <c r="BT51" s="60"/>
      <c r="BU51" s="60"/>
      <c r="BV51" s="60"/>
      <c r="BW51" s="60"/>
      <c r="BX51" s="60"/>
      <c r="BY51" s="60"/>
      <c r="BZ51" s="60"/>
      <c r="CA51" s="60"/>
      <c r="CB51" s="60"/>
      <c r="CC51" s="60"/>
      <c r="CD51" s="60"/>
      <c r="CE51" s="60"/>
      <c r="CF51" s="60"/>
      <c r="CG51" s="60"/>
      <c r="CH51" s="60"/>
      <c r="CI51" s="60"/>
      <c r="CJ51" s="60"/>
      <c r="CK51" s="60"/>
      <c r="CL51" s="60"/>
      <c r="CM51" s="60"/>
      <c r="CN51" s="60"/>
      <c r="CO51" s="60"/>
      <c r="CP51" s="60"/>
      <c r="CQ51" s="60"/>
      <c r="CR51" s="60"/>
      <c r="CS51" s="60"/>
      <c r="CT51" s="60"/>
      <c r="CU51" s="60"/>
      <c r="CV51" s="60"/>
      <c r="CW51" s="60"/>
      <c r="CX51" s="60"/>
      <c r="CY51" s="60"/>
      <c r="CZ51" s="60"/>
      <c r="DA51" s="60"/>
      <c r="DB51" s="60"/>
      <c r="DC51" s="60"/>
      <c r="DD51" s="60"/>
      <c r="DE51" s="60"/>
      <c r="DF51" s="60"/>
      <c r="DG51" s="60"/>
      <c r="DH51" s="60"/>
      <c r="DI51" s="60"/>
      <c r="DJ51" s="60"/>
      <c r="DK51" s="60"/>
      <c r="DL51" s="60"/>
      <c r="DM51" s="60"/>
      <c r="DN51" s="60"/>
      <c r="DO51" s="60"/>
      <c r="DP51" s="60"/>
      <c r="DQ51" s="60"/>
      <c r="DR51" s="60"/>
      <c r="DS51" s="60"/>
      <c r="DT51" s="60"/>
      <c r="DU51" s="60"/>
      <c r="DV51" s="60"/>
      <c r="DW51" s="60"/>
      <c r="DX51" s="60"/>
      <c r="DY51" s="60"/>
      <c r="DZ51" s="60"/>
      <c r="EA51" s="60"/>
      <c r="EB51" s="60"/>
      <c r="EC51" s="60"/>
      <c r="ED51" s="60"/>
      <c r="EE51" s="60"/>
      <c r="EF51" s="60"/>
      <c r="EG51" s="60"/>
      <c r="EH51" s="60"/>
      <c r="EI51" s="60"/>
      <c r="EJ51" s="60"/>
      <c r="EK51" s="60"/>
      <c r="EL51" s="60"/>
      <c r="EM51" s="60"/>
      <c r="EN51" s="60"/>
      <c r="EO51" s="60"/>
      <c r="EP51" s="60"/>
      <c r="EQ51" s="60"/>
      <c r="ER51" s="60"/>
      <c r="ES51" s="60"/>
      <c r="ET51" s="60"/>
      <c r="EU51" s="60"/>
      <c r="EV51" s="60"/>
      <c r="EW51" s="60"/>
      <c r="EX51" s="60"/>
      <c r="EY51" s="60"/>
      <c r="EZ51" s="60"/>
      <c r="FA51" s="60"/>
      <c r="FB51" s="60"/>
      <c r="FC51" s="60"/>
      <c r="FD51" s="60"/>
      <c r="FE51" s="60"/>
      <c r="FF51" s="60"/>
      <c r="FG51" s="60"/>
      <c r="FH51" s="60"/>
      <c r="FI51" s="60"/>
      <c r="FJ51" s="60"/>
      <c r="FK51" s="60"/>
      <c r="FL51" s="60"/>
      <c r="FM51" s="60"/>
      <c r="FN51" s="60"/>
      <c r="FO51" s="60"/>
      <c r="FP51" s="60"/>
      <c r="FQ51" s="60"/>
      <c r="FR51" s="60"/>
      <c r="FS51" s="60"/>
      <c r="FT51" s="60"/>
      <c r="FU51" s="60"/>
      <c r="FV51" s="60"/>
      <c r="FW51" s="60"/>
      <c r="FX51" s="60"/>
      <c r="FY51" s="60"/>
      <c r="FZ51" s="60"/>
      <c r="GA51" s="60"/>
      <c r="GB51" s="60"/>
      <c r="GC51" s="60"/>
      <c r="GD51" s="60"/>
      <c r="GE51" s="60"/>
      <c r="GF51" s="60"/>
      <c r="GG51" s="60"/>
      <c r="GH51" s="60"/>
      <c r="GI51" s="60"/>
      <c r="GJ51" s="60"/>
      <c r="GK51" s="60"/>
      <c r="GL51" s="60"/>
      <c r="GM51" s="60"/>
      <c r="GN51" s="60"/>
      <c r="GO51" s="60"/>
      <c r="GP51" s="60"/>
      <c r="GQ51" s="60"/>
      <c r="GR51" s="60"/>
      <c r="GS51" s="60"/>
      <c r="GT51" s="60"/>
      <c r="GU51" s="60"/>
      <c r="GV51" s="60"/>
      <c r="GW51" s="60"/>
      <c r="GX51" s="60"/>
      <c r="GY51" s="60"/>
      <c r="GZ51" s="60"/>
      <c r="HA51" s="60"/>
      <c r="HB51" s="60"/>
      <c r="HC51" s="60"/>
      <c r="HD51" s="60"/>
      <c r="HE51" s="60"/>
      <c r="HF51" s="60"/>
      <c r="HG51" s="60"/>
      <c r="HH51" s="60"/>
      <c r="HI51" s="60"/>
      <c r="HJ51" s="60"/>
      <c r="HK51" s="60"/>
      <c r="HL51" s="60"/>
      <c r="HM51" s="60"/>
      <c r="HN51" s="60"/>
      <c r="HO51" s="60"/>
      <c r="HP51" s="60"/>
      <c r="HQ51" s="60"/>
      <c r="HR51" s="60"/>
      <c r="HS51" s="60"/>
      <c r="HT51" s="60"/>
      <c r="HU51" s="60"/>
      <c r="HV51" s="60"/>
      <c r="HW51" s="60"/>
      <c r="HX51" s="60"/>
      <c r="HY51" s="60"/>
      <c r="HZ51" s="60"/>
      <c r="IA51" s="60"/>
      <c r="IB51" s="60"/>
      <c r="IC51" s="60"/>
      <c r="ID51" s="60"/>
      <c r="IE51" s="60"/>
      <c r="IF51" s="60"/>
      <c r="IG51" s="60"/>
      <c r="IH51" s="60"/>
      <c r="II51" s="60"/>
      <c r="IJ51" s="60"/>
      <c r="IK51" s="60"/>
      <c r="IL51" s="60"/>
      <c r="IM51" s="60"/>
      <c r="IN51" s="60"/>
      <c r="IO51" s="60"/>
      <c r="IP51" s="60"/>
      <c r="IQ51" s="60"/>
      <c r="IR51" s="60"/>
      <c r="IS51" s="60"/>
      <c r="IT51" s="60"/>
      <c r="IU51" s="60"/>
      <c r="IV51" s="60"/>
      <c r="IW51" s="60"/>
      <c r="IX51" s="60"/>
      <c r="IY51" s="60"/>
      <c r="IZ51" s="60"/>
      <c r="JA51" s="60"/>
      <c r="JB51" s="60"/>
      <c r="JC51" s="60"/>
      <c r="JD51" s="60"/>
      <c r="JE51" s="60"/>
      <c r="JF51" s="60"/>
      <c r="JG51" s="60"/>
      <c r="JH51" s="60"/>
      <c r="JI51" s="60"/>
      <c r="JJ51" s="60"/>
      <c r="JK51" s="60"/>
      <c r="JL51" s="60"/>
      <c r="JM51" s="60"/>
      <c r="JN51" s="60"/>
      <c r="JO51" s="60"/>
      <c r="JP51" s="60"/>
      <c r="JQ51" s="60"/>
      <c r="JR51" s="60"/>
      <c r="JS51" s="60"/>
      <c r="JT51" s="60"/>
      <c r="JU51" s="60"/>
      <c r="JV51" s="60"/>
      <c r="JW51" s="60"/>
      <c r="JX51" s="60"/>
      <c r="JY51" s="60"/>
      <c r="JZ51" s="60"/>
      <c r="KA51" s="60"/>
      <c r="KB51" s="60"/>
      <c r="KC51" s="60"/>
      <c r="KD51" s="60"/>
      <c r="KE51" s="60"/>
      <c r="KF51" s="60"/>
      <c r="KG51" s="60"/>
      <c r="KH51" s="60"/>
      <c r="KI51" s="60"/>
      <c r="KJ51" s="60"/>
      <c r="KK51" s="60"/>
      <c r="KL51" s="60"/>
      <c r="KM51" s="60"/>
      <c r="KN51" s="60"/>
      <c r="KO51" s="60"/>
      <c r="KP51" s="60"/>
      <c r="KQ51" s="60"/>
      <c r="KR51" s="60"/>
      <c r="KS51" s="60"/>
      <c r="KT51" s="60"/>
      <c r="KU51" s="60"/>
      <c r="KV51" s="60"/>
      <c r="KW51" s="60"/>
      <c r="KX51" s="60"/>
      <c r="KY51" s="60"/>
      <c r="KZ51" s="60"/>
      <c r="LA51" s="60"/>
      <c r="LB51" s="60"/>
      <c r="LC51" s="60"/>
      <c r="LD51" s="60"/>
      <c r="LE51" s="60"/>
      <c r="LF51" s="60"/>
      <c r="LG51" s="60"/>
      <c r="LH51" s="60"/>
      <c r="LI51" s="60"/>
      <c r="LJ51" s="60"/>
      <c r="LK51" s="60"/>
      <c r="LL51" s="60"/>
      <c r="LM51" s="60"/>
      <c r="LN51" s="60"/>
      <c r="LO51" s="60"/>
      <c r="LP51" s="60"/>
      <c r="LQ51" s="60"/>
      <c r="LR51" s="60"/>
      <c r="LS51" s="60"/>
      <c r="LT51" s="60"/>
      <c r="LU51" s="60"/>
      <c r="LV51" s="60"/>
      <c r="LW51" s="60"/>
      <c r="LX51" s="60"/>
      <c r="LY51" s="60"/>
      <c r="LZ51" s="60"/>
      <c r="MA51" s="60"/>
      <c r="MB51" s="60"/>
      <c r="MC51" s="60"/>
      <c r="MD51" s="60"/>
      <c r="ME51" s="60"/>
      <c r="MF51" s="60"/>
      <c r="MG51" s="60"/>
      <c r="MH51" s="60"/>
      <c r="MI51" s="60"/>
      <c r="MJ51" s="60"/>
      <c r="MK51" s="60"/>
      <c r="ML51" s="60"/>
      <c r="MM51" s="60"/>
      <c r="MN51" s="60"/>
      <c r="MO51" s="60"/>
      <c r="MP51" s="60"/>
      <c r="MQ51" s="60"/>
      <c r="MR51" s="60"/>
      <c r="MS51" s="60"/>
      <c r="MT51" s="60"/>
      <c r="MU51" s="60"/>
      <c r="MV51" s="60"/>
      <c r="MW51" s="60"/>
      <c r="MX51" s="60"/>
      <c r="MY51" s="60"/>
      <c r="MZ51" s="60"/>
      <c r="NA51" s="60"/>
      <c r="NB51" s="60"/>
      <c r="NC51" s="60"/>
      <c r="ND51" s="60"/>
      <c r="NE51" s="60"/>
      <c r="NF51" s="60"/>
      <c r="NG51" s="60"/>
      <c r="NH51" s="60"/>
      <c r="NI51" s="60"/>
      <c r="NJ51" s="60"/>
      <c r="NK51" s="60"/>
      <c r="NL51" s="60"/>
      <c r="NM51" s="60"/>
      <c r="NN51" s="60"/>
      <c r="NO51" s="60"/>
      <c r="NP51" s="60"/>
      <c r="NQ51" s="60"/>
      <c r="NR51" s="60"/>
      <c r="NS51" s="60"/>
      <c r="NT51" s="60"/>
      <c r="NU51" s="60"/>
      <c r="NV51" s="60"/>
      <c r="NW51" s="60"/>
      <c r="NX51" s="60"/>
      <c r="NY51" s="60"/>
      <c r="NZ51" s="60"/>
      <c r="OA51" s="60"/>
      <c r="OB51" s="60"/>
      <c r="OC51" s="60"/>
      <c r="OD51" s="60"/>
      <c r="OE51" s="60"/>
      <c r="OF51" s="60"/>
      <c r="OG51" s="60"/>
      <c r="OH51" s="60"/>
      <c r="OI51" s="60"/>
      <c r="OJ51" s="60"/>
      <c r="OK51" s="60"/>
      <c r="OL51" s="60"/>
      <c r="OM51" s="60"/>
      <c r="ON51" s="60"/>
      <c r="OO51" s="60"/>
      <c r="OP51" s="60"/>
      <c r="OQ51" s="60"/>
      <c r="OR51" s="60"/>
      <c r="OS51" s="60"/>
      <c r="OT51" s="60"/>
      <c r="OU51" s="60"/>
      <c r="OV51" s="60"/>
      <c r="OW51" s="60"/>
      <c r="OX51" s="60"/>
      <c r="OY51" s="60"/>
      <c r="OZ51" s="60"/>
      <c r="PA51" s="60"/>
      <c r="PB51" s="60"/>
      <c r="PC51" s="60"/>
      <c r="PD51" s="60"/>
      <c r="PE51" s="60"/>
      <c r="PF51" s="60"/>
      <c r="PG51" s="60"/>
      <c r="PH51" s="60"/>
      <c r="PI51" s="60"/>
      <c r="PJ51" s="60"/>
      <c r="PK51" s="60"/>
      <c r="PL51" s="60"/>
      <c r="PM51" s="60"/>
      <c r="PN51" s="60"/>
      <c r="PO51" s="60"/>
      <c r="PP51" s="60"/>
      <c r="PQ51" s="60"/>
      <c r="PR51" s="60"/>
      <c r="PS51" s="60"/>
      <c r="PT51" s="60"/>
      <c r="PU51" s="60"/>
      <c r="PV51" s="60"/>
      <c r="PW51" s="60"/>
      <c r="PX51" s="60"/>
      <c r="PY51" s="60"/>
      <c r="PZ51" s="60"/>
      <c r="QA51" s="60"/>
      <c r="QB51" s="60"/>
      <c r="QC51" s="60"/>
      <c r="QD51" s="60"/>
      <c r="QE51" s="60"/>
      <c r="QF51" s="60"/>
      <c r="QG51" s="60"/>
      <c r="QH51" s="60"/>
      <c r="QI51" s="60"/>
      <c r="QJ51" s="60"/>
      <c r="QK51" s="60"/>
      <c r="QL51" s="60"/>
      <c r="QM51" s="60"/>
      <c r="QN51" s="60"/>
      <c r="QO51" s="60"/>
      <c r="QP51" s="60"/>
      <c r="QQ51" s="60"/>
      <c r="QR51" s="60"/>
      <c r="QS51" s="60"/>
      <c r="QT51" s="60"/>
      <c r="QU51" s="60"/>
      <c r="QV51" s="60"/>
      <c r="QW51" s="60"/>
      <c r="QX51" s="60"/>
      <c r="QY51" s="60"/>
      <c r="QZ51" s="60"/>
      <c r="RA51" s="60"/>
      <c r="RB51" s="60"/>
      <c r="RC51" s="60"/>
      <c r="RD51" s="60"/>
      <c r="RE51" s="60"/>
      <c r="RF51" s="60"/>
      <c r="RG51" s="60"/>
      <c r="RH51" s="60"/>
      <c r="RI51" s="60"/>
      <c r="RJ51" s="60"/>
      <c r="RK51" s="60"/>
      <c r="RL51" s="60"/>
      <c r="RM51" s="60"/>
      <c r="RN51" s="60"/>
      <c r="RO51" s="60"/>
      <c r="RP51" s="60"/>
      <c r="RQ51" s="60"/>
      <c r="RR51" s="60"/>
      <c r="RS51" s="60"/>
      <c r="RT51" s="60"/>
      <c r="RU51" s="60"/>
      <c r="RV51" s="60"/>
      <c r="RW51" s="60"/>
      <c r="RX51" s="60"/>
      <c r="RY51" s="60"/>
      <c r="RZ51" s="60"/>
      <c r="SA51" s="60"/>
      <c r="SB51" s="60"/>
      <c r="SC51" s="60"/>
      <c r="SD51" s="60"/>
      <c r="SE51" s="60"/>
      <c r="SF51" s="60"/>
      <c r="SG51" s="60"/>
      <c r="SH51" s="60"/>
      <c r="SI51" s="60"/>
      <c r="SJ51" s="60"/>
      <c r="SK51" s="60"/>
      <c r="SL51" s="60"/>
      <c r="SM51" s="60"/>
      <c r="SN51" s="60"/>
      <c r="SO51" s="60"/>
      <c r="SP51" s="60"/>
      <c r="SQ51" s="60"/>
      <c r="SR51" s="60"/>
      <c r="SS51" s="60"/>
      <c r="ST51" s="60"/>
      <c r="SU51" s="60"/>
      <c r="SV51" s="60"/>
      <c r="SW51" s="60"/>
      <c r="SX51" s="60"/>
      <c r="SY51" s="60"/>
      <c r="SZ51" s="60"/>
      <c r="TA51" s="60"/>
      <c r="TB51" s="60"/>
      <c r="TC51" s="60"/>
      <c r="TD51" s="60"/>
      <c r="TE51" s="60"/>
      <c r="TF51" s="60"/>
      <c r="TG51" s="60"/>
      <c r="TH51" s="60"/>
      <c r="TI51" s="60"/>
      <c r="TJ51" s="60"/>
      <c r="TK51" s="60"/>
      <c r="TL51" s="60"/>
      <c r="TM51" s="60"/>
      <c r="TN51" s="60"/>
      <c r="TO51" s="60"/>
      <c r="TP51" s="60"/>
      <c r="TQ51" s="60"/>
      <c r="TR51" s="60"/>
      <c r="TS51" s="60"/>
      <c r="TT51" s="60"/>
      <c r="TU51" s="60"/>
      <c r="TV51" s="60"/>
      <c r="TW51" s="60"/>
      <c r="TX51" s="60"/>
      <c r="TY51" s="60"/>
      <c r="TZ51" s="60"/>
      <c r="UA51" s="60"/>
      <c r="UB51" s="60"/>
      <c r="UC51" s="60"/>
      <c r="UD51" s="60"/>
      <c r="UE51" s="60"/>
      <c r="UF51" s="60"/>
      <c r="UG51" s="60"/>
      <c r="UH51" s="60"/>
      <c r="UI51" s="60"/>
      <c r="UJ51" s="60"/>
      <c r="UK51" s="60"/>
      <c r="UL51" s="60"/>
      <c r="UM51" s="60"/>
      <c r="UN51" s="60"/>
      <c r="UO51" s="60"/>
      <c r="UP51" s="60"/>
      <c r="UQ51" s="60"/>
      <c r="UR51" s="60"/>
      <c r="US51" s="60"/>
      <c r="UT51" s="60"/>
      <c r="UU51" s="60"/>
      <c r="UV51" s="60"/>
      <c r="UW51" s="60"/>
      <c r="UX51" s="60"/>
      <c r="UY51" s="60"/>
      <c r="UZ51" s="60"/>
      <c r="VA51" s="60"/>
      <c r="VB51" s="60"/>
      <c r="VC51" s="60"/>
      <c r="VD51" s="60"/>
      <c r="VE51" s="60"/>
      <c r="VF51" s="60"/>
      <c r="VG51" s="60"/>
      <c r="VH51" s="60"/>
      <c r="VI51" s="60"/>
      <c r="VJ51" s="60"/>
      <c r="VK51" s="60"/>
      <c r="VL51" s="60"/>
      <c r="VM51" s="60"/>
      <c r="VN51" s="60"/>
      <c r="VO51" s="60"/>
      <c r="VP51" s="60"/>
      <c r="VQ51" s="60"/>
      <c r="VR51" s="60"/>
      <c r="VS51" s="60"/>
      <c r="VT51" s="60"/>
      <c r="VU51" s="60"/>
      <c r="VV51" s="60"/>
      <c r="VW51" s="60"/>
      <c r="VX51" s="60"/>
      <c r="VY51" s="60"/>
      <c r="VZ51" s="60"/>
      <c r="WA51" s="60"/>
      <c r="WB51" s="60"/>
      <c r="WC51" s="60"/>
      <c r="WD51" s="60"/>
      <c r="WE51" s="60"/>
      <c r="WF51" s="60"/>
      <c r="WG51" s="60"/>
      <c r="WH51" s="60"/>
      <c r="WI51" s="60"/>
      <c r="WJ51" s="60"/>
      <c r="WK51" s="60"/>
      <c r="WL51" s="60"/>
      <c r="WM51" s="60"/>
      <c r="WN51" s="60"/>
      <c r="WO51" s="60"/>
      <c r="WP51" s="60"/>
      <c r="WQ51" s="60"/>
      <c r="WR51" s="60"/>
      <c r="WS51" s="60"/>
      <c r="WT51" s="60"/>
      <c r="WU51" s="60"/>
      <c r="WV51" s="60"/>
      <c r="WW51" s="60"/>
      <c r="WX51" s="60"/>
      <c r="WY51" s="60"/>
      <c r="WZ51" s="60"/>
      <c r="XA51" s="60"/>
      <c r="XB51" s="60"/>
      <c r="XC51" s="60"/>
      <c r="XD51" s="60"/>
      <c r="XE51" s="60"/>
      <c r="XF51" s="60"/>
      <c r="XG51" s="60"/>
      <c r="XH51" s="60"/>
      <c r="XI51" s="60"/>
      <c r="XJ51" s="60"/>
      <c r="XK51" s="60"/>
      <c r="XL51" s="60"/>
      <c r="XM51" s="60"/>
      <c r="XN51" s="60"/>
      <c r="XO51" s="60"/>
      <c r="XP51" s="60"/>
      <c r="XQ51" s="60"/>
      <c r="XR51" s="60"/>
      <c r="XS51" s="60"/>
      <c r="XT51" s="60"/>
      <c r="XU51" s="60"/>
      <c r="XV51" s="60"/>
      <c r="XW51" s="60"/>
      <c r="XX51" s="60"/>
      <c r="XY51" s="60"/>
      <c r="XZ51" s="60"/>
      <c r="YA51" s="60"/>
      <c r="YB51" s="60"/>
      <c r="YC51" s="60"/>
      <c r="YD51" s="60"/>
      <c r="YE51" s="60"/>
      <c r="YF51" s="60"/>
      <c r="YG51" s="60"/>
      <c r="YH51" s="60"/>
      <c r="YI51" s="60"/>
      <c r="YJ51" s="60"/>
      <c r="YK51" s="60"/>
      <c r="YL51" s="60"/>
      <c r="YM51" s="60"/>
      <c r="YN51" s="60"/>
      <c r="YO51" s="60"/>
      <c r="YP51" s="60"/>
      <c r="YQ51" s="60"/>
      <c r="YR51" s="60"/>
      <c r="YS51" s="60"/>
      <c r="YT51" s="60"/>
      <c r="YU51" s="60"/>
      <c r="YV51" s="60"/>
      <c r="YW51" s="60"/>
      <c r="YX51" s="60"/>
      <c r="YY51" s="60"/>
      <c r="YZ51" s="60"/>
      <c r="ZA51" s="60"/>
      <c r="ZB51" s="60"/>
      <c r="ZC51" s="60"/>
      <c r="ZD51" s="60"/>
      <c r="ZE51" s="60"/>
      <c r="ZF51" s="60"/>
      <c r="ZG51" s="60"/>
      <c r="ZH51" s="60"/>
      <c r="ZI51" s="60"/>
      <c r="ZJ51" s="60"/>
      <c r="ZK51" s="60"/>
      <c r="ZL51" s="60"/>
      <c r="ZM51" s="60"/>
      <c r="ZN51" s="60"/>
      <c r="ZO51" s="60"/>
      <c r="ZP51" s="60"/>
      <c r="ZQ51" s="60"/>
      <c r="ZR51" s="60"/>
      <c r="ZS51" s="60"/>
      <c r="ZT51" s="60"/>
      <c r="ZU51" s="60"/>
      <c r="ZV51" s="60"/>
      <c r="ZW51" s="60"/>
      <c r="ZX51" s="60"/>
      <c r="ZY51" s="60"/>
      <c r="ZZ51" s="60"/>
      <c r="AAA51" s="60"/>
      <c r="AAB51" s="60"/>
      <c r="AAC51" s="60"/>
      <c r="AAD51" s="60"/>
      <c r="AAE51" s="60"/>
      <c r="AAF51" s="60"/>
      <c r="AAG51" s="60"/>
      <c r="AAH51" s="60"/>
      <c r="AAI51" s="60"/>
      <c r="AAJ51" s="60"/>
      <c r="AAK51" s="60"/>
      <c r="AAL51" s="60"/>
      <c r="AAM51" s="60"/>
      <c r="AAN51" s="60"/>
      <c r="AAO51" s="60"/>
      <c r="AAP51" s="60"/>
      <c r="AAQ51" s="60"/>
      <c r="AAR51" s="60"/>
      <c r="AAS51" s="60"/>
      <c r="AAT51" s="60"/>
      <c r="AAU51" s="60"/>
      <c r="AAV51" s="60"/>
      <c r="AAW51" s="60"/>
      <c r="AAX51" s="60"/>
      <c r="AAY51" s="60"/>
      <c r="AAZ51" s="60"/>
      <c r="ABA51" s="60"/>
      <c r="ABB51" s="60"/>
      <c r="ABC51" s="60"/>
      <c r="ABD51" s="60"/>
      <c r="ABE51" s="60"/>
      <c r="ABF51" s="60"/>
      <c r="ABG51" s="60"/>
      <c r="ABH51" s="60"/>
      <c r="ABI51" s="60"/>
      <c r="ABJ51" s="60"/>
      <c r="ABK51" s="60"/>
      <c r="ABL51" s="60"/>
      <c r="ABM51" s="60"/>
      <c r="ABN51" s="60"/>
      <c r="ABO51" s="60"/>
      <c r="ABP51" s="60"/>
      <c r="ABQ51" s="60"/>
      <c r="ABR51" s="60"/>
      <c r="ABS51" s="60"/>
      <c r="ABT51" s="60"/>
      <c r="ABU51" s="60"/>
      <c r="ABV51" s="60"/>
      <c r="ABW51" s="60"/>
      <c r="ABX51" s="60"/>
      <c r="ABY51" s="60"/>
      <c r="ABZ51" s="60"/>
      <c r="ACA51" s="60"/>
      <c r="ACB51" s="60"/>
      <c r="ACC51" s="60"/>
      <c r="ACD51" s="60"/>
      <c r="ACE51" s="60"/>
      <c r="ACF51" s="60"/>
      <c r="ACG51" s="60"/>
      <c r="ACH51" s="60"/>
      <c r="ACI51" s="60"/>
      <c r="ACJ51" s="60"/>
      <c r="ACK51" s="60"/>
      <c r="ACL51" s="60"/>
      <c r="ACM51" s="60"/>
      <c r="ACN51" s="60"/>
      <c r="ACO51" s="60"/>
      <c r="ACP51" s="60"/>
      <c r="ACQ51" s="60"/>
      <c r="ACR51" s="60"/>
      <c r="ACS51" s="60"/>
      <c r="ACT51" s="60"/>
      <c r="ACU51" s="60"/>
      <c r="ACV51" s="60"/>
      <c r="ACW51" s="60"/>
      <c r="ACX51" s="60"/>
      <c r="ACY51" s="60"/>
      <c r="ACZ51" s="60"/>
      <c r="ADA51" s="60"/>
      <c r="ADB51" s="60"/>
      <c r="ADC51" s="60"/>
      <c r="ADD51" s="60"/>
      <c r="ADE51" s="60"/>
      <c r="ADF51" s="60"/>
      <c r="ADG51" s="60"/>
      <c r="ADH51" s="60"/>
      <c r="ADI51" s="60"/>
      <c r="ADJ51" s="60"/>
      <c r="ADK51" s="60"/>
      <c r="ADL51" s="60"/>
      <c r="ADM51" s="60"/>
      <c r="ADN51" s="60"/>
      <c r="ADO51" s="60"/>
      <c r="ADP51" s="60"/>
      <c r="ADQ51" s="60"/>
      <c r="ADR51" s="60"/>
      <c r="ADS51" s="60"/>
      <c r="ADT51" s="60"/>
      <c r="ADU51" s="60"/>
      <c r="ADV51" s="60"/>
      <c r="ADW51" s="60"/>
      <c r="ADX51" s="60"/>
      <c r="ADY51" s="60"/>
      <c r="ADZ51" s="60"/>
      <c r="AEA51" s="60"/>
      <c r="AEB51" s="60"/>
      <c r="AEC51" s="60"/>
      <c r="AED51" s="60"/>
      <c r="AEE51" s="60"/>
      <c r="AEF51" s="60"/>
      <c r="AEG51" s="60"/>
      <c r="AEH51" s="60"/>
      <c r="AEI51" s="60"/>
      <c r="AEJ51" s="60"/>
      <c r="AEK51" s="60"/>
      <c r="AEL51" s="60"/>
      <c r="AEM51" s="60"/>
      <c r="AEN51" s="60"/>
      <c r="AEO51" s="60"/>
      <c r="AEP51" s="60"/>
      <c r="AEQ51" s="60"/>
      <c r="AER51" s="60"/>
      <c r="AES51" s="60"/>
      <c r="AET51" s="60"/>
      <c r="AEU51" s="60"/>
      <c r="AEV51" s="60"/>
      <c r="AEW51" s="60"/>
      <c r="AEX51" s="60"/>
      <c r="AEY51" s="60"/>
      <c r="AEZ51" s="60"/>
      <c r="AFA51" s="60"/>
      <c r="AFB51" s="60"/>
      <c r="AFC51" s="60"/>
      <c r="AFD51" s="60"/>
      <c r="AFE51" s="60"/>
      <c r="AFF51" s="60"/>
      <c r="AFG51" s="60"/>
      <c r="AFH51" s="60"/>
      <c r="AFI51" s="60"/>
      <c r="AFJ51" s="60"/>
      <c r="AFK51" s="60"/>
      <c r="AFL51" s="60"/>
      <c r="AFM51" s="60"/>
      <c r="AFN51" s="60"/>
      <c r="AFO51" s="60"/>
      <c r="AFP51" s="60"/>
      <c r="AFQ51" s="60"/>
      <c r="AFR51" s="60"/>
      <c r="AFS51" s="60"/>
      <c r="AFT51" s="60"/>
      <c r="AFU51" s="60"/>
      <c r="AFV51" s="60"/>
      <c r="AFW51" s="60"/>
      <c r="AFX51" s="60"/>
      <c r="AFY51" s="60"/>
      <c r="AFZ51" s="60"/>
      <c r="AGA51" s="60"/>
      <c r="AGB51" s="60"/>
      <c r="AGC51" s="60"/>
      <c r="AGD51" s="60"/>
      <c r="AGE51" s="60"/>
      <c r="AGF51" s="60"/>
      <c r="AGG51" s="60"/>
      <c r="AGH51" s="60"/>
      <c r="AGI51" s="60"/>
      <c r="AGJ51" s="60"/>
      <c r="AGK51" s="60"/>
      <c r="AGL51" s="60"/>
      <c r="AGM51" s="60"/>
      <c r="AGN51" s="60"/>
      <c r="AGO51" s="60"/>
      <c r="AGP51" s="60"/>
      <c r="AGQ51" s="60"/>
      <c r="AGR51" s="60"/>
      <c r="AGS51" s="60"/>
      <c r="AGT51" s="60"/>
      <c r="AGU51" s="60"/>
      <c r="AGV51" s="60"/>
      <c r="AGW51" s="60"/>
      <c r="AGX51" s="60"/>
    </row>
    <row r="52" spans="1:882" s="107" customFormat="1" ht="18.75" customHeight="1" x14ac:dyDescent="0.6">
      <c r="A52" s="22"/>
      <c r="B52" s="23" t="s">
        <v>341</v>
      </c>
      <c r="C52" s="24"/>
      <c r="D52" s="24"/>
      <c r="E52" s="22"/>
      <c r="F52" s="25"/>
      <c r="G52" s="25"/>
      <c r="H52" s="22"/>
      <c r="I52" s="22"/>
      <c r="J52" s="119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/>
      <c r="AY52" s="60"/>
      <c r="AZ52" s="60"/>
      <c r="BA52" s="60"/>
      <c r="BB52" s="60"/>
      <c r="BC52" s="60"/>
      <c r="BD52" s="60"/>
      <c r="BE52" s="60"/>
      <c r="BF52" s="60"/>
      <c r="BG52" s="60"/>
      <c r="BH52" s="60"/>
      <c r="BI52" s="60"/>
      <c r="BJ52" s="60"/>
      <c r="BK52" s="60"/>
      <c r="BL52" s="60"/>
      <c r="BM52" s="60"/>
      <c r="BN52" s="60"/>
      <c r="BO52" s="60"/>
      <c r="BP52" s="60"/>
      <c r="BQ52" s="60"/>
      <c r="BR52" s="60"/>
      <c r="BS52" s="60"/>
      <c r="BT52" s="60"/>
      <c r="BU52" s="60"/>
      <c r="BV52" s="60"/>
      <c r="BW52" s="60"/>
      <c r="BX52" s="60"/>
      <c r="BY52" s="60"/>
      <c r="BZ52" s="60"/>
      <c r="CA52" s="60"/>
      <c r="CB52" s="60"/>
      <c r="CC52" s="60"/>
      <c r="CD52" s="60"/>
      <c r="CE52" s="60"/>
      <c r="CF52" s="60"/>
      <c r="CG52" s="60"/>
      <c r="CH52" s="60"/>
      <c r="CI52" s="60"/>
      <c r="CJ52" s="60"/>
      <c r="CK52" s="60"/>
      <c r="CL52" s="60"/>
      <c r="CM52" s="60"/>
      <c r="CN52" s="60"/>
      <c r="CO52" s="60"/>
      <c r="CP52" s="60"/>
      <c r="CQ52" s="60"/>
      <c r="CR52" s="60"/>
      <c r="CS52" s="60"/>
      <c r="CT52" s="60"/>
      <c r="CU52" s="60"/>
      <c r="CV52" s="60"/>
      <c r="CW52" s="60"/>
      <c r="CX52" s="60"/>
      <c r="CY52" s="60"/>
      <c r="CZ52" s="60"/>
      <c r="DA52" s="60"/>
      <c r="DB52" s="60"/>
      <c r="DC52" s="60"/>
      <c r="DD52" s="60"/>
      <c r="DE52" s="60"/>
      <c r="DF52" s="60"/>
      <c r="DG52" s="60"/>
      <c r="DH52" s="60"/>
      <c r="DI52" s="60"/>
      <c r="DJ52" s="60"/>
      <c r="DK52" s="60"/>
      <c r="DL52" s="60"/>
      <c r="DM52" s="60"/>
      <c r="DN52" s="60"/>
      <c r="DO52" s="60"/>
      <c r="DP52" s="60"/>
      <c r="DQ52" s="60"/>
      <c r="DR52" s="60"/>
      <c r="DS52" s="60"/>
      <c r="DT52" s="60"/>
      <c r="DU52" s="60"/>
      <c r="DV52" s="60"/>
      <c r="DW52" s="60"/>
      <c r="DX52" s="60"/>
      <c r="DY52" s="60"/>
      <c r="DZ52" s="60"/>
      <c r="EA52" s="60"/>
      <c r="EB52" s="60"/>
      <c r="EC52" s="60"/>
      <c r="ED52" s="60"/>
      <c r="EE52" s="60"/>
      <c r="EF52" s="60"/>
      <c r="EG52" s="60"/>
      <c r="EH52" s="60"/>
      <c r="EI52" s="60"/>
      <c r="EJ52" s="60"/>
      <c r="EK52" s="60"/>
      <c r="EL52" s="60"/>
      <c r="EM52" s="60"/>
      <c r="EN52" s="60"/>
      <c r="EO52" s="60"/>
      <c r="EP52" s="60"/>
      <c r="EQ52" s="60"/>
      <c r="ER52" s="60"/>
      <c r="ES52" s="60"/>
      <c r="ET52" s="60"/>
      <c r="EU52" s="60"/>
      <c r="EV52" s="60"/>
      <c r="EW52" s="60"/>
      <c r="EX52" s="60"/>
      <c r="EY52" s="60"/>
      <c r="EZ52" s="60"/>
      <c r="FA52" s="60"/>
      <c r="FB52" s="60"/>
      <c r="FC52" s="60"/>
      <c r="FD52" s="60"/>
      <c r="FE52" s="60"/>
      <c r="FF52" s="60"/>
      <c r="FG52" s="60"/>
      <c r="FH52" s="60"/>
      <c r="FI52" s="60"/>
      <c r="FJ52" s="60"/>
      <c r="FK52" s="60"/>
      <c r="FL52" s="60"/>
      <c r="FM52" s="60"/>
      <c r="FN52" s="60"/>
      <c r="FO52" s="60"/>
      <c r="FP52" s="60"/>
      <c r="FQ52" s="60"/>
      <c r="FR52" s="60"/>
      <c r="FS52" s="60"/>
      <c r="FT52" s="60"/>
      <c r="FU52" s="60"/>
      <c r="FV52" s="60"/>
      <c r="FW52" s="60"/>
      <c r="FX52" s="60"/>
      <c r="FY52" s="60"/>
      <c r="FZ52" s="60"/>
      <c r="GA52" s="60"/>
      <c r="GB52" s="60"/>
      <c r="GC52" s="60"/>
      <c r="GD52" s="60"/>
      <c r="GE52" s="60"/>
      <c r="GF52" s="60"/>
      <c r="GG52" s="60"/>
      <c r="GH52" s="60"/>
      <c r="GI52" s="60"/>
      <c r="GJ52" s="60"/>
      <c r="GK52" s="60"/>
      <c r="GL52" s="60"/>
      <c r="GM52" s="60"/>
      <c r="GN52" s="60"/>
      <c r="GO52" s="60"/>
      <c r="GP52" s="60"/>
      <c r="GQ52" s="60"/>
      <c r="GR52" s="60"/>
      <c r="GS52" s="60"/>
      <c r="GT52" s="60"/>
      <c r="GU52" s="60"/>
      <c r="GV52" s="60"/>
      <c r="GW52" s="60"/>
      <c r="GX52" s="60"/>
      <c r="GY52" s="60"/>
      <c r="GZ52" s="60"/>
      <c r="HA52" s="60"/>
      <c r="HB52" s="60"/>
      <c r="HC52" s="60"/>
      <c r="HD52" s="60"/>
      <c r="HE52" s="60"/>
      <c r="HF52" s="60"/>
      <c r="HG52" s="60"/>
      <c r="HH52" s="60"/>
      <c r="HI52" s="60"/>
      <c r="HJ52" s="60"/>
      <c r="HK52" s="60"/>
      <c r="HL52" s="60"/>
      <c r="HM52" s="60"/>
      <c r="HN52" s="60"/>
      <c r="HO52" s="60"/>
      <c r="HP52" s="60"/>
      <c r="HQ52" s="60"/>
      <c r="HR52" s="60"/>
      <c r="HS52" s="60"/>
      <c r="HT52" s="60"/>
      <c r="HU52" s="60"/>
      <c r="HV52" s="60"/>
      <c r="HW52" s="60"/>
      <c r="HX52" s="60"/>
      <c r="HY52" s="60"/>
      <c r="HZ52" s="60"/>
      <c r="IA52" s="60"/>
      <c r="IB52" s="60"/>
      <c r="IC52" s="60"/>
      <c r="ID52" s="60"/>
      <c r="IE52" s="60"/>
      <c r="IF52" s="60"/>
      <c r="IG52" s="60"/>
      <c r="IH52" s="60"/>
      <c r="II52" s="60"/>
      <c r="IJ52" s="60"/>
      <c r="IK52" s="60"/>
      <c r="IL52" s="60"/>
      <c r="IM52" s="60"/>
      <c r="IN52" s="60"/>
      <c r="IO52" s="60"/>
      <c r="IP52" s="60"/>
      <c r="IQ52" s="60"/>
      <c r="IR52" s="60"/>
      <c r="IS52" s="60"/>
      <c r="IT52" s="60"/>
      <c r="IU52" s="60"/>
      <c r="IV52" s="60"/>
      <c r="IW52" s="60"/>
      <c r="IX52" s="60"/>
      <c r="IY52" s="60"/>
      <c r="IZ52" s="60"/>
      <c r="JA52" s="60"/>
      <c r="JB52" s="60"/>
      <c r="JC52" s="60"/>
      <c r="JD52" s="60"/>
      <c r="JE52" s="60"/>
      <c r="JF52" s="60"/>
      <c r="JG52" s="60"/>
      <c r="JH52" s="60"/>
      <c r="JI52" s="60"/>
      <c r="JJ52" s="60"/>
      <c r="JK52" s="60"/>
      <c r="JL52" s="60"/>
      <c r="JM52" s="60"/>
      <c r="JN52" s="60"/>
      <c r="JO52" s="60"/>
      <c r="JP52" s="60"/>
      <c r="JQ52" s="60"/>
      <c r="JR52" s="60"/>
      <c r="JS52" s="60"/>
      <c r="JT52" s="60"/>
      <c r="JU52" s="60"/>
      <c r="JV52" s="60"/>
      <c r="JW52" s="60"/>
      <c r="JX52" s="60"/>
      <c r="JY52" s="60"/>
      <c r="JZ52" s="60"/>
      <c r="KA52" s="60"/>
      <c r="KB52" s="60"/>
      <c r="KC52" s="60"/>
      <c r="KD52" s="60"/>
      <c r="KE52" s="60"/>
      <c r="KF52" s="60"/>
      <c r="KG52" s="60"/>
      <c r="KH52" s="60"/>
      <c r="KI52" s="60"/>
      <c r="KJ52" s="60"/>
      <c r="KK52" s="60"/>
      <c r="KL52" s="60"/>
      <c r="KM52" s="60"/>
      <c r="KN52" s="60"/>
      <c r="KO52" s="60"/>
      <c r="KP52" s="60"/>
      <c r="KQ52" s="60"/>
      <c r="KR52" s="60"/>
      <c r="KS52" s="60"/>
      <c r="KT52" s="60"/>
      <c r="KU52" s="60"/>
      <c r="KV52" s="60"/>
      <c r="KW52" s="60"/>
      <c r="KX52" s="60"/>
      <c r="KY52" s="60"/>
      <c r="KZ52" s="60"/>
      <c r="LA52" s="60"/>
      <c r="LB52" s="60"/>
      <c r="LC52" s="60"/>
      <c r="LD52" s="60"/>
      <c r="LE52" s="60"/>
      <c r="LF52" s="60"/>
      <c r="LG52" s="60"/>
      <c r="LH52" s="60"/>
      <c r="LI52" s="60"/>
      <c r="LJ52" s="60"/>
      <c r="LK52" s="60"/>
      <c r="LL52" s="60"/>
      <c r="LM52" s="60"/>
      <c r="LN52" s="60"/>
      <c r="LO52" s="60"/>
      <c r="LP52" s="60"/>
      <c r="LQ52" s="60"/>
      <c r="LR52" s="60"/>
      <c r="LS52" s="60"/>
      <c r="LT52" s="60"/>
      <c r="LU52" s="60"/>
      <c r="LV52" s="60"/>
      <c r="LW52" s="60"/>
      <c r="LX52" s="60"/>
      <c r="LY52" s="60"/>
      <c r="LZ52" s="60"/>
      <c r="MA52" s="60"/>
      <c r="MB52" s="60"/>
      <c r="MC52" s="60"/>
      <c r="MD52" s="60"/>
      <c r="ME52" s="60"/>
      <c r="MF52" s="60"/>
      <c r="MG52" s="60"/>
      <c r="MH52" s="60"/>
      <c r="MI52" s="60"/>
      <c r="MJ52" s="60"/>
      <c r="MK52" s="60"/>
      <c r="ML52" s="60"/>
      <c r="MM52" s="60"/>
      <c r="MN52" s="60"/>
      <c r="MO52" s="60"/>
      <c r="MP52" s="60"/>
      <c r="MQ52" s="60"/>
      <c r="MR52" s="60"/>
      <c r="MS52" s="60"/>
      <c r="MT52" s="60"/>
      <c r="MU52" s="60"/>
      <c r="MV52" s="60"/>
      <c r="MW52" s="60"/>
      <c r="MX52" s="60"/>
      <c r="MY52" s="60"/>
      <c r="MZ52" s="60"/>
      <c r="NA52" s="60"/>
      <c r="NB52" s="60"/>
      <c r="NC52" s="60"/>
      <c r="ND52" s="60"/>
      <c r="NE52" s="60"/>
      <c r="NF52" s="60"/>
      <c r="NG52" s="60"/>
      <c r="NH52" s="60"/>
      <c r="NI52" s="60"/>
      <c r="NJ52" s="60"/>
      <c r="NK52" s="60"/>
      <c r="NL52" s="60"/>
      <c r="NM52" s="60"/>
      <c r="NN52" s="60"/>
      <c r="NO52" s="60"/>
      <c r="NP52" s="60"/>
      <c r="NQ52" s="60"/>
      <c r="NR52" s="60"/>
      <c r="NS52" s="60"/>
      <c r="NT52" s="60"/>
      <c r="NU52" s="60"/>
      <c r="NV52" s="60"/>
      <c r="NW52" s="60"/>
      <c r="NX52" s="60"/>
      <c r="NY52" s="60"/>
      <c r="NZ52" s="60"/>
      <c r="OA52" s="60"/>
      <c r="OB52" s="60"/>
      <c r="OC52" s="60"/>
      <c r="OD52" s="60"/>
      <c r="OE52" s="60"/>
      <c r="OF52" s="60"/>
      <c r="OG52" s="60"/>
      <c r="OH52" s="60"/>
      <c r="OI52" s="60"/>
      <c r="OJ52" s="60"/>
      <c r="OK52" s="60"/>
      <c r="OL52" s="60"/>
      <c r="OM52" s="60"/>
      <c r="ON52" s="60"/>
      <c r="OO52" s="60"/>
      <c r="OP52" s="60"/>
      <c r="OQ52" s="60"/>
      <c r="OR52" s="60"/>
      <c r="OS52" s="60"/>
      <c r="OT52" s="60"/>
      <c r="OU52" s="60"/>
      <c r="OV52" s="60"/>
      <c r="OW52" s="60"/>
      <c r="OX52" s="60"/>
      <c r="OY52" s="60"/>
      <c r="OZ52" s="60"/>
      <c r="PA52" s="60"/>
      <c r="PB52" s="60"/>
      <c r="PC52" s="60"/>
      <c r="PD52" s="60"/>
      <c r="PE52" s="60"/>
      <c r="PF52" s="60"/>
      <c r="PG52" s="60"/>
      <c r="PH52" s="60"/>
      <c r="PI52" s="60"/>
      <c r="PJ52" s="60"/>
      <c r="PK52" s="60"/>
      <c r="PL52" s="60"/>
      <c r="PM52" s="60"/>
      <c r="PN52" s="60"/>
      <c r="PO52" s="60"/>
      <c r="PP52" s="60"/>
      <c r="PQ52" s="60"/>
      <c r="PR52" s="60"/>
      <c r="PS52" s="60"/>
      <c r="PT52" s="60"/>
      <c r="PU52" s="60"/>
      <c r="PV52" s="60"/>
      <c r="PW52" s="60"/>
      <c r="PX52" s="60"/>
      <c r="PY52" s="60"/>
      <c r="PZ52" s="60"/>
      <c r="QA52" s="60"/>
      <c r="QB52" s="60"/>
      <c r="QC52" s="60"/>
      <c r="QD52" s="60"/>
      <c r="QE52" s="60"/>
      <c r="QF52" s="60"/>
      <c r="QG52" s="60"/>
      <c r="QH52" s="60"/>
      <c r="QI52" s="60"/>
      <c r="QJ52" s="60"/>
      <c r="QK52" s="60"/>
      <c r="QL52" s="60"/>
      <c r="QM52" s="60"/>
      <c r="QN52" s="60"/>
      <c r="QO52" s="60"/>
      <c r="QP52" s="60"/>
      <c r="QQ52" s="60"/>
      <c r="QR52" s="60"/>
      <c r="QS52" s="60"/>
      <c r="QT52" s="60"/>
      <c r="QU52" s="60"/>
      <c r="QV52" s="60"/>
      <c r="QW52" s="60"/>
      <c r="QX52" s="60"/>
      <c r="QY52" s="60"/>
      <c r="QZ52" s="60"/>
      <c r="RA52" s="60"/>
      <c r="RB52" s="60"/>
      <c r="RC52" s="60"/>
      <c r="RD52" s="60"/>
      <c r="RE52" s="60"/>
      <c r="RF52" s="60"/>
      <c r="RG52" s="60"/>
      <c r="RH52" s="60"/>
      <c r="RI52" s="60"/>
      <c r="RJ52" s="60"/>
      <c r="RK52" s="60"/>
      <c r="RL52" s="60"/>
      <c r="RM52" s="60"/>
      <c r="RN52" s="60"/>
      <c r="RO52" s="60"/>
      <c r="RP52" s="60"/>
      <c r="RQ52" s="60"/>
      <c r="RR52" s="60"/>
      <c r="RS52" s="60"/>
      <c r="RT52" s="60"/>
      <c r="RU52" s="60"/>
      <c r="RV52" s="60"/>
      <c r="RW52" s="60"/>
      <c r="RX52" s="60"/>
      <c r="RY52" s="60"/>
      <c r="RZ52" s="60"/>
      <c r="SA52" s="60"/>
      <c r="SB52" s="60"/>
      <c r="SC52" s="60"/>
      <c r="SD52" s="60"/>
      <c r="SE52" s="60"/>
      <c r="SF52" s="60"/>
      <c r="SG52" s="60"/>
      <c r="SH52" s="60"/>
      <c r="SI52" s="60"/>
      <c r="SJ52" s="60"/>
      <c r="SK52" s="60"/>
      <c r="SL52" s="60"/>
      <c r="SM52" s="60"/>
      <c r="SN52" s="60"/>
      <c r="SO52" s="60"/>
      <c r="SP52" s="60"/>
      <c r="SQ52" s="60"/>
      <c r="SR52" s="60"/>
      <c r="SS52" s="60"/>
      <c r="ST52" s="60"/>
      <c r="SU52" s="60"/>
      <c r="SV52" s="60"/>
      <c r="SW52" s="60"/>
      <c r="SX52" s="60"/>
      <c r="SY52" s="60"/>
      <c r="SZ52" s="60"/>
      <c r="TA52" s="60"/>
      <c r="TB52" s="60"/>
      <c r="TC52" s="60"/>
      <c r="TD52" s="60"/>
      <c r="TE52" s="60"/>
      <c r="TF52" s="60"/>
      <c r="TG52" s="60"/>
      <c r="TH52" s="60"/>
      <c r="TI52" s="60"/>
      <c r="TJ52" s="60"/>
      <c r="TK52" s="60"/>
      <c r="TL52" s="60"/>
      <c r="TM52" s="60"/>
      <c r="TN52" s="60"/>
      <c r="TO52" s="60"/>
      <c r="TP52" s="60"/>
      <c r="TQ52" s="60"/>
      <c r="TR52" s="60"/>
      <c r="TS52" s="60"/>
      <c r="TT52" s="60"/>
      <c r="TU52" s="60"/>
      <c r="TV52" s="60"/>
      <c r="TW52" s="60"/>
      <c r="TX52" s="60"/>
      <c r="TY52" s="60"/>
      <c r="TZ52" s="60"/>
      <c r="UA52" s="60"/>
      <c r="UB52" s="60"/>
      <c r="UC52" s="60"/>
      <c r="UD52" s="60"/>
      <c r="UE52" s="60"/>
      <c r="UF52" s="60"/>
      <c r="UG52" s="60"/>
      <c r="UH52" s="60"/>
      <c r="UI52" s="60"/>
      <c r="UJ52" s="60"/>
      <c r="UK52" s="60"/>
      <c r="UL52" s="60"/>
      <c r="UM52" s="60"/>
      <c r="UN52" s="60"/>
      <c r="UO52" s="60"/>
      <c r="UP52" s="60"/>
      <c r="UQ52" s="60"/>
      <c r="UR52" s="60"/>
      <c r="US52" s="60"/>
      <c r="UT52" s="60"/>
      <c r="UU52" s="60"/>
      <c r="UV52" s="60"/>
      <c r="UW52" s="60"/>
      <c r="UX52" s="60"/>
      <c r="UY52" s="60"/>
      <c r="UZ52" s="60"/>
      <c r="VA52" s="60"/>
      <c r="VB52" s="60"/>
      <c r="VC52" s="60"/>
      <c r="VD52" s="60"/>
      <c r="VE52" s="60"/>
      <c r="VF52" s="60"/>
      <c r="VG52" s="60"/>
      <c r="VH52" s="60"/>
      <c r="VI52" s="60"/>
      <c r="VJ52" s="60"/>
      <c r="VK52" s="60"/>
      <c r="VL52" s="60"/>
      <c r="VM52" s="60"/>
      <c r="VN52" s="60"/>
      <c r="VO52" s="60"/>
      <c r="VP52" s="60"/>
      <c r="VQ52" s="60"/>
      <c r="VR52" s="60"/>
      <c r="VS52" s="60"/>
      <c r="VT52" s="60"/>
      <c r="VU52" s="60"/>
      <c r="VV52" s="60"/>
      <c r="VW52" s="60"/>
      <c r="VX52" s="60"/>
      <c r="VY52" s="60"/>
      <c r="VZ52" s="60"/>
      <c r="WA52" s="60"/>
      <c r="WB52" s="60"/>
      <c r="WC52" s="60"/>
      <c r="WD52" s="60"/>
      <c r="WE52" s="60"/>
      <c r="WF52" s="60"/>
      <c r="WG52" s="60"/>
      <c r="WH52" s="60"/>
      <c r="WI52" s="60"/>
      <c r="WJ52" s="60"/>
      <c r="WK52" s="60"/>
      <c r="WL52" s="60"/>
      <c r="WM52" s="60"/>
      <c r="WN52" s="60"/>
      <c r="WO52" s="60"/>
      <c r="WP52" s="60"/>
      <c r="WQ52" s="60"/>
      <c r="WR52" s="60"/>
      <c r="WS52" s="60"/>
      <c r="WT52" s="60"/>
      <c r="WU52" s="60"/>
      <c r="WV52" s="60"/>
      <c r="WW52" s="60"/>
      <c r="WX52" s="60"/>
      <c r="WY52" s="60"/>
      <c r="WZ52" s="60"/>
      <c r="XA52" s="60"/>
      <c r="XB52" s="60"/>
      <c r="XC52" s="60"/>
      <c r="XD52" s="60"/>
      <c r="XE52" s="60"/>
      <c r="XF52" s="60"/>
      <c r="XG52" s="60"/>
      <c r="XH52" s="60"/>
      <c r="XI52" s="60"/>
      <c r="XJ52" s="60"/>
      <c r="XK52" s="60"/>
      <c r="XL52" s="60"/>
      <c r="XM52" s="60"/>
      <c r="XN52" s="60"/>
      <c r="XO52" s="60"/>
      <c r="XP52" s="60"/>
      <c r="XQ52" s="60"/>
      <c r="XR52" s="60"/>
      <c r="XS52" s="60"/>
      <c r="XT52" s="60"/>
      <c r="XU52" s="60"/>
      <c r="XV52" s="60"/>
      <c r="XW52" s="60"/>
      <c r="XX52" s="60"/>
      <c r="XY52" s="60"/>
      <c r="XZ52" s="60"/>
      <c r="YA52" s="60"/>
      <c r="YB52" s="60"/>
      <c r="YC52" s="60"/>
      <c r="YD52" s="60"/>
      <c r="YE52" s="60"/>
      <c r="YF52" s="60"/>
      <c r="YG52" s="60"/>
      <c r="YH52" s="60"/>
      <c r="YI52" s="60"/>
      <c r="YJ52" s="60"/>
      <c r="YK52" s="60"/>
      <c r="YL52" s="60"/>
      <c r="YM52" s="60"/>
      <c r="YN52" s="60"/>
      <c r="YO52" s="60"/>
      <c r="YP52" s="60"/>
      <c r="YQ52" s="60"/>
      <c r="YR52" s="60"/>
      <c r="YS52" s="60"/>
      <c r="YT52" s="60"/>
      <c r="YU52" s="60"/>
      <c r="YV52" s="60"/>
      <c r="YW52" s="60"/>
      <c r="YX52" s="60"/>
      <c r="YY52" s="60"/>
      <c r="YZ52" s="60"/>
      <c r="ZA52" s="60"/>
      <c r="ZB52" s="60"/>
      <c r="ZC52" s="60"/>
      <c r="ZD52" s="60"/>
      <c r="ZE52" s="60"/>
      <c r="ZF52" s="60"/>
      <c r="ZG52" s="60"/>
      <c r="ZH52" s="60"/>
      <c r="ZI52" s="60"/>
      <c r="ZJ52" s="60"/>
      <c r="ZK52" s="60"/>
      <c r="ZL52" s="60"/>
      <c r="ZM52" s="60"/>
      <c r="ZN52" s="60"/>
      <c r="ZO52" s="60"/>
      <c r="ZP52" s="60"/>
      <c r="ZQ52" s="60"/>
      <c r="ZR52" s="60"/>
      <c r="ZS52" s="60"/>
      <c r="ZT52" s="60"/>
      <c r="ZU52" s="60"/>
      <c r="ZV52" s="60"/>
      <c r="ZW52" s="60"/>
      <c r="ZX52" s="60"/>
      <c r="ZY52" s="60"/>
      <c r="ZZ52" s="60"/>
      <c r="AAA52" s="60"/>
      <c r="AAB52" s="60"/>
      <c r="AAC52" s="60"/>
      <c r="AAD52" s="60"/>
      <c r="AAE52" s="60"/>
      <c r="AAF52" s="60"/>
      <c r="AAG52" s="60"/>
      <c r="AAH52" s="60"/>
      <c r="AAI52" s="60"/>
      <c r="AAJ52" s="60"/>
      <c r="AAK52" s="60"/>
      <c r="AAL52" s="60"/>
      <c r="AAM52" s="60"/>
      <c r="AAN52" s="60"/>
      <c r="AAO52" s="60"/>
      <c r="AAP52" s="60"/>
      <c r="AAQ52" s="60"/>
      <c r="AAR52" s="60"/>
      <c r="AAS52" s="60"/>
      <c r="AAT52" s="60"/>
      <c r="AAU52" s="60"/>
      <c r="AAV52" s="60"/>
      <c r="AAW52" s="60"/>
      <c r="AAX52" s="60"/>
      <c r="AAY52" s="60"/>
      <c r="AAZ52" s="60"/>
      <c r="ABA52" s="60"/>
      <c r="ABB52" s="60"/>
      <c r="ABC52" s="60"/>
      <c r="ABD52" s="60"/>
      <c r="ABE52" s="60"/>
      <c r="ABF52" s="60"/>
      <c r="ABG52" s="60"/>
      <c r="ABH52" s="60"/>
      <c r="ABI52" s="60"/>
      <c r="ABJ52" s="60"/>
      <c r="ABK52" s="60"/>
      <c r="ABL52" s="60"/>
      <c r="ABM52" s="60"/>
      <c r="ABN52" s="60"/>
      <c r="ABO52" s="60"/>
      <c r="ABP52" s="60"/>
      <c r="ABQ52" s="60"/>
      <c r="ABR52" s="60"/>
      <c r="ABS52" s="60"/>
      <c r="ABT52" s="60"/>
      <c r="ABU52" s="60"/>
      <c r="ABV52" s="60"/>
      <c r="ABW52" s="60"/>
      <c r="ABX52" s="60"/>
      <c r="ABY52" s="60"/>
      <c r="ABZ52" s="60"/>
      <c r="ACA52" s="60"/>
      <c r="ACB52" s="60"/>
      <c r="ACC52" s="60"/>
      <c r="ACD52" s="60"/>
      <c r="ACE52" s="60"/>
      <c r="ACF52" s="60"/>
      <c r="ACG52" s="60"/>
      <c r="ACH52" s="60"/>
      <c r="ACI52" s="60"/>
      <c r="ACJ52" s="60"/>
      <c r="ACK52" s="60"/>
      <c r="ACL52" s="60"/>
      <c r="ACM52" s="60"/>
      <c r="ACN52" s="60"/>
      <c r="ACO52" s="60"/>
      <c r="ACP52" s="60"/>
      <c r="ACQ52" s="60"/>
      <c r="ACR52" s="60"/>
      <c r="ACS52" s="60"/>
      <c r="ACT52" s="60"/>
      <c r="ACU52" s="60"/>
      <c r="ACV52" s="60"/>
      <c r="ACW52" s="60"/>
      <c r="ACX52" s="60"/>
      <c r="ACY52" s="60"/>
      <c r="ACZ52" s="60"/>
      <c r="ADA52" s="60"/>
      <c r="ADB52" s="60"/>
      <c r="ADC52" s="60"/>
      <c r="ADD52" s="60"/>
      <c r="ADE52" s="60"/>
      <c r="ADF52" s="60"/>
      <c r="ADG52" s="60"/>
      <c r="ADH52" s="60"/>
      <c r="ADI52" s="60"/>
      <c r="ADJ52" s="60"/>
      <c r="ADK52" s="60"/>
      <c r="ADL52" s="60"/>
      <c r="ADM52" s="60"/>
      <c r="ADN52" s="60"/>
      <c r="ADO52" s="60"/>
      <c r="ADP52" s="60"/>
      <c r="ADQ52" s="60"/>
      <c r="ADR52" s="60"/>
      <c r="ADS52" s="60"/>
      <c r="ADT52" s="60"/>
      <c r="ADU52" s="60"/>
      <c r="ADV52" s="60"/>
      <c r="ADW52" s="60"/>
      <c r="ADX52" s="60"/>
      <c r="ADY52" s="60"/>
      <c r="ADZ52" s="60"/>
      <c r="AEA52" s="60"/>
      <c r="AEB52" s="60"/>
      <c r="AEC52" s="60"/>
      <c r="AED52" s="60"/>
      <c r="AEE52" s="60"/>
      <c r="AEF52" s="60"/>
      <c r="AEG52" s="60"/>
      <c r="AEH52" s="60"/>
      <c r="AEI52" s="60"/>
      <c r="AEJ52" s="60"/>
      <c r="AEK52" s="60"/>
      <c r="AEL52" s="60"/>
      <c r="AEM52" s="60"/>
      <c r="AEN52" s="60"/>
      <c r="AEO52" s="60"/>
      <c r="AEP52" s="60"/>
      <c r="AEQ52" s="60"/>
      <c r="AER52" s="60"/>
      <c r="AES52" s="60"/>
      <c r="AET52" s="60"/>
      <c r="AEU52" s="60"/>
      <c r="AEV52" s="60"/>
      <c r="AEW52" s="60"/>
      <c r="AEX52" s="60"/>
      <c r="AEY52" s="60"/>
      <c r="AEZ52" s="60"/>
      <c r="AFA52" s="60"/>
      <c r="AFB52" s="60"/>
      <c r="AFC52" s="60"/>
      <c r="AFD52" s="60"/>
      <c r="AFE52" s="60"/>
      <c r="AFF52" s="60"/>
      <c r="AFG52" s="60"/>
      <c r="AFH52" s="60"/>
      <c r="AFI52" s="60"/>
      <c r="AFJ52" s="60"/>
      <c r="AFK52" s="60"/>
      <c r="AFL52" s="60"/>
      <c r="AFM52" s="60"/>
      <c r="AFN52" s="60"/>
      <c r="AFO52" s="60"/>
      <c r="AFP52" s="60"/>
      <c r="AFQ52" s="60"/>
      <c r="AFR52" s="60"/>
      <c r="AFS52" s="60"/>
      <c r="AFT52" s="60"/>
      <c r="AFU52" s="60"/>
      <c r="AFV52" s="60"/>
      <c r="AFW52" s="60"/>
      <c r="AFX52" s="60"/>
      <c r="AFY52" s="60"/>
      <c r="AFZ52" s="60"/>
      <c r="AGA52" s="60"/>
      <c r="AGB52" s="60"/>
      <c r="AGC52" s="60"/>
      <c r="AGD52" s="60"/>
      <c r="AGE52" s="60"/>
      <c r="AGF52" s="60"/>
      <c r="AGG52" s="60"/>
      <c r="AGH52" s="60"/>
      <c r="AGI52" s="60"/>
      <c r="AGJ52" s="60"/>
      <c r="AGK52" s="60"/>
      <c r="AGL52" s="60"/>
      <c r="AGM52" s="60"/>
      <c r="AGN52" s="60"/>
      <c r="AGO52" s="60"/>
      <c r="AGP52" s="60"/>
      <c r="AGQ52" s="60"/>
      <c r="AGR52" s="60"/>
      <c r="AGS52" s="60"/>
      <c r="AGT52" s="60"/>
      <c r="AGU52" s="60"/>
      <c r="AGV52" s="60"/>
      <c r="AGW52" s="60"/>
      <c r="AGX52" s="60"/>
    </row>
    <row r="53" spans="1:882" s="107" customFormat="1" ht="18.75" customHeight="1" x14ac:dyDescent="0.6">
      <c r="A53" s="42">
        <v>20</v>
      </c>
      <c r="B53" s="108" t="s">
        <v>336</v>
      </c>
      <c r="C53" s="109">
        <v>378000</v>
      </c>
      <c r="D53" s="115">
        <v>375661.67</v>
      </c>
      <c r="E53" s="42" t="s">
        <v>48</v>
      </c>
      <c r="F53" s="110" t="s">
        <v>346</v>
      </c>
      <c r="G53" s="110" t="s">
        <v>346</v>
      </c>
      <c r="H53" s="97" t="s">
        <v>52</v>
      </c>
      <c r="I53" s="111" t="s">
        <v>190</v>
      </c>
      <c r="J53" s="119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0"/>
      <c r="BA53" s="60"/>
      <c r="BB53" s="60"/>
      <c r="BC53" s="60"/>
      <c r="BD53" s="60"/>
      <c r="BE53" s="60"/>
      <c r="BF53" s="60"/>
      <c r="BG53" s="60"/>
      <c r="BH53" s="60"/>
      <c r="BI53" s="60"/>
      <c r="BJ53" s="60"/>
      <c r="BK53" s="60"/>
      <c r="BL53" s="60"/>
      <c r="BM53" s="60"/>
      <c r="BN53" s="60"/>
      <c r="BO53" s="60"/>
      <c r="BP53" s="60"/>
      <c r="BQ53" s="60"/>
      <c r="BR53" s="60"/>
      <c r="BS53" s="60"/>
      <c r="BT53" s="60"/>
      <c r="BU53" s="60"/>
      <c r="BV53" s="60"/>
      <c r="BW53" s="60"/>
      <c r="BX53" s="60"/>
      <c r="BY53" s="60"/>
      <c r="BZ53" s="60"/>
      <c r="CA53" s="60"/>
      <c r="CB53" s="60"/>
      <c r="CC53" s="60"/>
      <c r="CD53" s="60"/>
      <c r="CE53" s="60"/>
      <c r="CF53" s="60"/>
      <c r="CG53" s="60"/>
      <c r="CH53" s="60"/>
      <c r="CI53" s="60"/>
      <c r="CJ53" s="60"/>
      <c r="CK53" s="60"/>
      <c r="CL53" s="60"/>
      <c r="CM53" s="60"/>
      <c r="CN53" s="60"/>
      <c r="CO53" s="60"/>
      <c r="CP53" s="60"/>
      <c r="CQ53" s="60"/>
      <c r="CR53" s="60"/>
      <c r="CS53" s="60"/>
      <c r="CT53" s="60"/>
      <c r="CU53" s="60"/>
      <c r="CV53" s="60"/>
      <c r="CW53" s="60"/>
      <c r="CX53" s="60"/>
      <c r="CY53" s="60"/>
      <c r="CZ53" s="60"/>
      <c r="DA53" s="60"/>
      <c r="DB53" s="60"/>
      <c r="DC53" s="60"/>
      <c r="DD53" s="60"/>
      <c r="DE53" s="60"/>
      <c r="DF53" s="60"/>
      <c r="DG53" s="60"/>
      <c r="DH53" s="60"/>
      <c r="DI53" s="60"/>
      <c r="DJ53" s="60"/>
      <c r="DK53" s="60"/>
      <c r="DL53" s="60"/>
      <c r="DM53" s="60"/>
      <c r="DN53" s="60"/>
      <c r="DO53" s="60"/>
      <c r="DP53" s="60"/>
      <c r="DQ53" s="60"/>
      <c r="DR53" s="60"/>
      <c r="DS53" s="60"/>
      <c r="DT53" s="60"/>
      <c r="DU53" s="60"/>
      <c r="DV53" s="60"/>
      <c r="DW53" s="60"/>
      <c r="DX53" s="60"/>
      <c r="DY53" s="60"/>
      <c r="DZ53" s="60"/>
      <c r="EA53" s="60"/>
      <c r="EB53" s="60"/>
      <c r="EC53" s="60"/>
      <c r="ED53" s="60"/>
      <c r="EE53" s="60"/>
      <c r="EF53" s="60"/>
      <c r="EG53" s="60"/>
      <c r="EH53" s="60"/>
      <c r="EI53" s="60"/>
      <c r="EJ53" s="60"/>
      <c r="EK53" s="60"/>
      <c r="EL53" s="60"/>
      <c r="EM53" s="60"/>
      <c r="EN53" s="60"/>
      <c r="EO53" s="60"/>
      <c r="EP53" s="60"/>
      <c r="EQ53" s="60"/>
      <c r="ER53" s="60"/>
      <c r="ES53" s="60"/>
      <c r="ET53" s="60"/>
      <c r="EU53" s="60"/>
      <c r="EV53" s="60"/>
      <c r="EW53" s="60"/>
      <c r="EX53" s="60"/>
      <c r="EY53" s="60"/>
      <c r="EZ53" s="60"/>
      <c r="FA53" s="60"/>
      <c r="FB53" s="60"/>
      <c r="FC53" s="60"/>
      <c r="FD53" s="60"/>
      <c r="FE53" s="60"/>
      <c r="FF53" s="60"/>
      <c r="FG53" s="60"/>
      <c r="FH53" s="60"/>
      <c r="FI53" s="60"/>
      <c r="FJ53" s="60"/>
      <c r="FK53" s="60"/>
      <c r="FL53" s="60"/>
      <c r="FM53" s="60"/>
      <c r="FN53" s="60"/>
      <c r="FO53" s="60"/>
      <c r="FP53" s="60"/>
      <c r="FQ53" s="60"/>
      <c r="FR53" s="60"/>
      <c r="FS53" s="60"/>
      <c r="FT53" s="60"/>
      <c r="FU53" s="60"/>
      <c r="FV53" s="60"/>
      <c r="FW53" s="60"/>
      <c r="FX53" s="60"/>
      <c r="FY53" s="60"/>
      <c r="FZ53" s="60"/>
      <c r="GA53" s="60"/>
      <c r="GB53" s="60"/>
      <c r="GC53" s="60"/>
      <c r="GD53" s="60"/>
      <c r="GE53" s="60"/>
      <c r="GF53" s="60"/>
      <c r="GG53" s="60"/>
      <c r="GH53" s="60"/>
      <c r="GI53" s="60"/>
      <c r="GJ53" s="60"/>
      <c r="GK53" s="60"/>
      <c r="GL53" s="60"/>
      <c r="GM53" s="60"/>
      <c r="GN53" s="60"/>
      <c r="GO53" s="60"/>
      <c r="GP53" s="60"/>
      <c r="GQ53" s="60"/>
      <c r="GR53" s="60"/>
      <c r="GS53" s="60"/>
      <c r="GT53" s="60"/>
      <c r="GU53" s="60"/>
      <c r="GV53" s="60"/>
      <c r="GW53" s="60"/>
      <c r="GX53" s="60"/>
      <c r="GY53" s="60"/>
      <c r="GZ53" s="60"/>
      <c r="HA53" s="60"/>
      <c r="HB53" s="60"/>
      <c r="HC53" s="60"/>
      <c r="HD53" s="60"/>
      <c r="HE53" s="60"/>
      <c r="HF53" s="60"/>
      <c r="HG53" s="60"/>
      <c r="HH53" s="60"/>
      <c r="HI53" s="60"/>
      <c r="HJ53" s="60"/>
      <c r="HK53" s="60"/>
      <c r="HL53" s="60"/>
      <c r="HM53" s="60"/>
      <c r="HN53" s="60"/>
      <c r="HO53" s="60"/>
      <c r="HP53" s="60"/>
      <c r="HQ53" s="60"/>
      <c r="HR53" s="60"/>
      <c r="HS53" s="60"/>
      <c r="HT53" s="60"/>
      <c r="HU53" s="60"/>
      <c r="HV53" s="60"/>
      <c r="HW53" s="60"/>
      <c r="HX53" s="60"/>
      <c r="HY53" s="60"/>
      <c r="HZ53" s="60"/>
      <c r="IA53" s="60"/>
      <c r="IB53" s="60"/>
      <c r="IC53" s="60"/>
      <c r="ID53" s="60"/>
      <c r="IE53" s="60"/>
      <c r="IF53" s="60"/>
      <c r="IG53" s="60"/>
      <c r="IH53" s="60"/>
      <c r="II53" s="60"/>
      <c r="IJ53" s="60"/>
      <c r="IK53" s="60"/>
      <c r="IL53" s="60"/>
      <c r="IM53" s="60"/>
      <c r="IN53" s="60"/>
      <c r="IO53" s="60"/>
      <c r="IP53" s="60"/>
      <c r="IQ53" s="60"/>
      <c r="IR53" s="60"/>
      <c r="IS53" s="60"/>
      <c r="IT53" s="60"/>
      <c r="IU53" s="60"/>
      <c r="IV53" s="60"/>
      <c r="IW53" s="60"/>
      <c r="IX53" s="60"/>
      <c r="IY53" s="60"/>
      <c r="IZ53" s="60"/>
      <c r="JA53" s="60"/>
      <c r="JB53" s="60"/>
      <c r="JC53" s="60"/>
      <c r="JD53" s="60"/>
      <c r="JE53" s="60"/>
      <c r="JF53" s="60"/>
      <c r="JG53" s="60"/>
      <c r="JH53" s="60"/>
      <c r="JI53" s="60"/>
      <c r="JJ53" s="60"/>
      <c r="JK53" s="60"/>
      <c r="JL53" s="60"/>
      <c r="JM53" s="60"/>
      <c r="JN53" s="60"/>
      <c r="JO53" s="60"/>
      <c r="JP53" s="60"/>
      <c r="JQ53" s="60"/>
      <c r="JR53" s="60"/>
      <c r="JS53" s="60"/>
      <c r="JT53" s="60"/>
      <c r="JU53" s="60"/>
      <c r="JV53" s="60"/>
      <c r="JW53" s="60"/>
      <c r="JX53" s="60"/>
      <c r="JY53" s="60"/>
      <c r="JZ53" s="60"/>
      <c r="KA53" s="60"/>
      <c r="KB53" s="60"/>
      <c r="KC53" s="60"/>
      <c r="KD53" s="60"/>
      <c r="KE53" s="60"/>
      <c r="KF53" s="60"/>
      <c r="KG53" s="60"/>
      <c r="KH53" s="60"/>
      <c r="KI53" s="60"/>
      <c r="KJ53" s="60"/>
      <c r="KK53" s="60"/>
      <c r="KL53" s="60"/>
      <c r="KM53" s="60"/>
      <c r="KN53" s="60"/>
      <c r="KO53" s="60"/>
      <c r="KP53" s="60"/>
      <c r="KQ53" s="60"/>
      <c r="KR53" s="60"/>
      <c r="KS53" s="60"/>
      <c r="KT53" s="60"/>
      <c r="KU53" s="60"/>
      <c r="KV53" s="60"/>
      <c r="KW53" s="60"/>
      <c r="KX53" s="60"/>
      <c r="KY53" s="60"/>
      <c r="KZ53" s="60"/>
      <c r="LA53" s="60"/>
      <c r="LB53" s="60"/>
      <c r="LC53" s="60"/>
      <c r="LD53" s="60"/>
      <c r="LE53" s="60"/>
      <c r="LF53" s="60"/>
      <c r="LG53" s="60"/>
      <c r="LH53" s="60"/>
      <c r="LI53" s="60"/>
      <c r="LJ53" s="60"/>
      <c r="LK53" s="60"/>
      <c r="LL53" s="60"/>
      <c r="LM53" s="60"/>
      <c r="LN53" s="60"/>
      <c r="LO53" s="60"/>
      <c r="LP53" s="60"/>
      <c r="LQ53" s="60"/>
      <c r="LR53" s="60"/>
      <c r="LS53" s="60"/>
      <c r="LT53" s="60"/>
      <c r="LU53" s="60"/>
      <c r="LV53" s="60"/>
      <c r="LW53" s="60"/>
      <c r="LX53" s="60"/>
      <c r="LY53" s="60"/>
      <c r="LZ53" s="60"/>
      <c r="MA53" s="60"/>
      <c r="MB53" s="60"/>
      <c r="MC53" s="60"/>
      <c r="MD53" s="60"/>
      <c r="ME53" s="60"/>
      <c r="MF53" s="60"/>
      <c r="MG53" s="60"/>
      <c r="MH53" s="60"/>
      <c r="MI53" s="60"/>
      <c r="MJ53" s="60"/>
      <c r="MK53" s="60"/>
      <c r="ML53" s="60"/>
      <c r="MM53" s="60"/>
      <c r="MN53" s="60"/>
      <c r="MO53" s="60"/>
      <c r="MP53" s="60"/>
      <c r="MQ53" s="60"/>
      <c r="MR53" s="60"/>
      <c r="MS53" s="60"/>
      <c r="MT53" s="60"/>
      <c r="MU53" s="60"/>
      <c r="MV53" s="60"/>
      <c r="MW53" s="60"/>
      <c r="MX53" s="60"/>
      <c r="MY53" s="60"/>
      <c r="MZ53" s="60"/>
      <c r="NA53" s="60"/>
      <c r="NB53" s="60"/>
      <c r="NC53" s="60"/>
      <c r="ND53" s="60"/>
      <c r="NE53" s="60"/>
      <c r="NF53" s="60"/>
      <c r="NG53" s="60"/>
      <c r="NH53" s="60"/>
      <c r="NI53" s="60"/>
      <c r="NJ53" s="60"/>
      <c r="NK53" s="60"/>
      <c r="NL53" s="60"/>
      <c r="NM53" s="60"/>
      <c r="NN53" s="60"/>
      <c r="NO53" s="60"/>
      <c r="NP53" s="60"/>
      <c r="NQ53" s="60"/>
      <c r="NR53" s="60"/>
      <c r="NS53" s="60"/>
      <c r="NT53" s="60"/>
      <c r="NU53" s="60"/>
      <c r="NV53" s="60"/>
      <c r="NW53" s="60"/>
      <c r="NX53" s="60"/>
      <c r="NY53" s="60"/>
      <c r="NZ53" s="60"/>
      <c r="OA53" s="60"/>
      <c r="OB53" s="60"/>
      <c r="OC53" s="60"/>
      <c r="OD53" s="60"/>
      <c r="OE53" s="60"/>
      <c r="OF53" s="60"/>
      <c r="OG53" s="60"/>
      <c r="OH53" s="60"/>
      <c r="OI53" s="60"/>
      <c r="OJ53" s="60"/>
      <c r="OK53" s="60"/>
      <c r="OL53" s="60"/>
      <c r="OM53" s="60"/>
      <c r="ON53" s="60"/>
      <c r="OO53" s="60"/>
      <c r="OP53" s="60"/>
      <c r="OQ53" s="60"/>
      <c r="OR53" s="60"/>
      <c r="OS53" s="60"/>
      <c r="OT53" s="60"/>
      <c r="OU53" s="60"/>
      <c r="OV53" s="60"/>
      <c r="OW53" s="60"/>
      <c r="OX53" s="60"/>
      <c r="OY53" s="60"/>
      <c r="OZ53" s="60"/>
      <c r="PA53" s="60"/>
      <c r="PB53" s="60"/>
      <c r="PC53" s="60"/>
      <c r="PD53" s="60"/>
      <c r="PE53" s="60"/>
      <c r="PF53" s="60"/>
      <c r="PG53" s="60"/>
      <c r="PH53" s="60"/>
      <c r="PI53" s="60"/>
      <c r="PJ53" s="60"/>
      <c r="PK53" s="60"/>
      <c r="PL53" s="60"/>
      <c r="PM53" s="60"/>
      <c r="PN53" s="60"/>
      <c r="PO53" s="60"/>
      <c r="PP53" s="60"/>
      <c r="PQ53" s="60"/>
      <c r="PR53" s="60"/>
      <c r="PS53" s="60"/>
      <c r="PT53" s="60"/>
      <c r="PU53" s="60"/>
      <c r="PV53" s="60"/>
      <c r="PW53" s="60"/>
      <c r="PX53" s="60"/>
      <c r="PY53" s="60"/>
      <c r="PZ53" s="60"/>
      <c r="QA53" s="60"/>
      <c r="QB53" s="60"/>
      <c r="QC53" s="60"/>
      <c r="QD53" s="60"/>
      <c r="QE53" s="60"/>
      <c r="QF53" s="60"/>
      <c r="QG53" s="60"/>
      <c r="QH53" s="60"/>
      <c r="QI53" s="60"/>
      <c r="QJ53" s="60"/>
      <c r="QK53" s="60"/>
      <c r="QL53" s="60"/>
      <c r="QM53" s="60"/>
      <c r="QN53" s="60"/>
      <c r="QO53" s="60"/>
      <c r="QP53" s="60"/>
      <c r="QQ53" s="60"/>
      <c r="QR53" s="60"/>
      <c r="QS53" s="60"/>
      <c r="QT53" s="60"/>
      <c r="QU53" s="60"/>
      <c r="QV53" s="60"/>
      <c r="QW53" s="60"/>
      <c r="QX53" s="60"/>
      <c r="QY53" s="60"/>
      <c r="QZ53" s="60"/>
      <c r="RA53" s="60"/>
      <c r="RB53" s="60"/>
      <c r="RC53" s="60"/>
      <c r="RD53" s="60"/>
      <c r="RE53" s="60"/>
      <c r="RF53" s="60"/>
      <c r="RG53" s="60"/>
      <c r="RH53" s="60"/>
      <c r="RI53" s="60"/>
      <c r="RJ53" s="60"/>
      <c r="RK53" s="60"/>
      <c r="RL53" s="60"/>
      <c r="RM53" s="60"/>
      <c r="RN53" s="60"/>
      <c r="RO53" s="60"/>
      <c r="RP53" s="60"/>
      <c r="RQ53" s="60"/>
      <c r="RR53" s="60"/>
      <c r="RS53" s="60"/>
      <c r="RT53" s="60"/>
      <c r="RU53" s="60"/>
      <c r="RV53" s="60"/>
      <c r="RW53" s="60"/>
      <c r="RX53" s="60"/>
      <c r="RY53" s="60"/>
      <c r="RZ53" s="60"/>
      <c r="SA53" s="60"/>
      <c r="SB53" s="60"/>
      <c r="SC53" s="60"/>
      <c r="SD53" s="60"/>
      <c r="SE53" s="60"/>
      <c r="SF53" s="60"/>
      <c r="SG53" s="60"/>
      <c r="SH53" s="60"/>
      <c r="SI53" s="60"/>
      <c r="SJ53" s="60"/>
      <c r="SK53" s="60"/>
      <c r="SL53" s="60"/>
      <c r="SM53" s="60"/>
      <c r="SN53" s="60"/>
      <c r="SO53" s="60"/>
      <c r="SP53" s="60"/>
      <c r="SQ53" s="60"/>
      <c r="SR53" s="60"/>
      <c r="SS53" s="60"/>
      <c r="ST53" s="60"/>
      <c r="SU53" s="60"/>
      <c r="SV53" s="60"/>
      <c r="SW53" s="60"/>
      <c r="SX53" s="60"/>
      <c r="SY53" s="60"/>
      <c r="SZ53" s="60"/>
      <c r="TA53" s="60"/>
      <c r="TB53" s="60"/>
      <c r="TC53" s="60"/>
      <c r="TD53" s="60"/>
      <c r="TE53" s="60"/>
      <c r="TF53" s="60"/>
      <c r="TG53" s="60"/>
      <c r="TH53" s="60"/>
      <c r="TI53" s="60"/>
      <c r="TJ53" s="60"/>
      <c r="TK53" s="60"/>
      <c r="TL53" s="60"/>
      <c r="TM53" s="60"/>
      <c r="TN53" s="60"/>
      <c r="TO53" s="60"/>
      <c r="TP53" s="60"/>
      <c r="TQ53" s="60"/>
      <c r="TR53" s="60"/>
      <c r="TS53" s="60"/>
      <c r="TT53" s="60"/>
      <c r="TU53" s="60"/>
      <c r="TV53" s="60"/>
      <c r="TW53" s="60"/>
      <c r="TX53" s="60"/>
      <c r="TY53" s="60"/>
      <c r="TZ53" s="60"/>
      <c r="UA53" s="60"/>
      <c r="UB53" s="60"/>
      <c r="UC53" s="60"/>
      <c r="UD53" s="60"/>
      <c r="UE53" s="60"/>
      <c r="UF53" s="60"/>
      <c r="UG53" s="60"/>
      <c r="UH53" s="60"/>
      <c r="UI53" s="60"/>
      <c r="UJ53" s="60"/>
      <c r="UK53" s="60"/>
      <c r="UL53" s="60"/>
      <c r="UM53" s="60"/>
      <c r="UN53" s="60"/>
      <c r="UO53" s="60"/>
      <c r="UP53" s="60"/>
      <c r="UQ53" s="60"/>
      <c r="UR53" s="60"/>
      <c r="US53" s="60"/>
      <c r="UT53" s="60"/>
      <c r="UU53" s="60"/>
      <c r="UV53" s="60"/>
      <c r="UW53" s="60"/>
      <c r="UX53" s="60"/>
      <c r="UY53" s="60"/>
      <c r="UZ53" s="60"/>
      <c r="VA53" s="60"/>
      <c r="VB53" s="60"/>
      <c r="VC53" s="60"/>
      <c r="VD53" s="60"/>
      <c r="VE53" s="60"/>
      <c r="VF53" s="60"/>
      <c r="VG53" s="60"/>
      <c r="VH53" s="60"/>
      <c r="VI53" s="60"/>
      <c r="VJ53" s="60"/>
      <c r="VK53" s="60"/>
      <c r="VL53" s="60"/>
      <c r="VM53" s="60"/>
      <c r="VN53" s="60"/>
      <c r="VO53" s="60"/>
      <c r="VP53" s="60"/>
      <c r="VQ53" s="60"/>
      <c r="VR53" s="60"/>
      <c r="VS53" s="60"/>
      <c r="VT53" s="60"/>
      <c r="VU53" s="60"/>
      <c r="VV53" s="60"/>
      <c r="VW53" s="60"/>
      <c r="VX53" s="60"/>
      <c r="VY53" s="60"/>
      <c r="VZ53" s="60"/>
      <c r="WA53" s="60"/>
      <c r="WB53" s="60"/>
      <c r="WC53" s="60"/>
      <c r="WD53" s="60"/>
      <c r="WE53" s="60"/>
      <c r="WF53" s="60"/>
      <c r="WG53" s="60"/>
      <c r="WH53" s="60"/>
      <c r="WI53" s="60"/>
      <c r="WJ53" s="60"/>
      <c r="WK53" s="60"/>
      <c r="WL53" s="60"/>
      <c r="WM53" s="60"/>
      <c r="WN53" s="60"/>
      <c r="WO53" s="60"/>
      <c r="WP53" s="60"/>
      <c r="WQ53" s="60"/>
      <c r="WR53" s="60"/>
      <c r="WS53" s="60"/>
      <c r="WT53" s="60"/>
      <c r="WU53" s="60"/>
      <c r="WV53" s="60"/>
      <c r="WW53" s="60"/>
      <c r="WX53" s="60"/>
      <c r="WY53" s="60"/>
      <c r="WZ53" s="60"/>
      <c r="XA53" s="60"/>
      <c r="XB53" s="60"/>
      <c r="XC53" s="60"/>
      <c r="XD53" s="60"/>
      <c r="XE53" s="60"/>
      <c r="XF53" s="60"/>
      <c r="XG53" s="60"/>
      <c r="XH53" s="60"/>
      <c r="XI53" s="60"/>
      <c r="XJ53" s="60"/>
      <c r="XK53" s="60"/>
      <c r="XL53" s="60"/>
      <c r="XM53" s="60"/>
      <c r="XN53" s="60"/>
      <c r="XO53" s="60"/>
      <c r="XP53" s="60"/>
      <c r="XQ53" s="60"/>
      <c r="XR53" s="60"/>
      <c r="XS53" s="60"/>
      <c r="XT53" s="60"/>
      <c r="XU53" s="60"/>
      <c r="XV53" s="60"/>
      <c r="XW53" s="60"/>
      <c r="XX53" s="60"/>
      <c r="XY53" s="60"/>
      <c r="XZ53" s="60"/>
      <c r="YA53" s="60"/>
      <c r="YB53" s="60"/>
      <c r="YC53" s="60"/>
      <c r="YD53" s="60"/>
      <c r="YE53" s="60"/>
      <c r="YF53" s="60"/>
      <c r="YG53" s="60"/>
      <c r="YH53" s="60"/>
      <c r="YI53" s="60"/>
      <c r="YJ53" s="60"/>
      <c r="YK53" s="60"/>
      <c r="YL53" s="60"/>
      <c r="YM53" s="60"/>
      <c r="YN53" s="60"/>
      <c r="YO53" s="60"/>
      <c r="YP53" s="60"/>
      <c r="YQ53" s="60"/>
      <c r="YR53" s="60"/>
      <c r="YS53" s="60"/>
      <c r="YT53" s="60"/>
      <c r="YU53" s="60"/>
      <c r="YV53" s="60"/>
      <c r="YW53" s="60"/>
      <c r="YX53" s="60"/>
      <c r="YY53" s="60"/>
      <c r="YZ53" s="60"/>
      <c r="ZA53" s="60"/>
      <c r="ZB53" s="60"/>
      <c r="ZC53" s="60"/>
      <c r="ZD53" s="60"/>
      <c r="ZE53" s="60"/>
      <c r="ZF53" s="60"/>
      <c r="ZG53" s="60"/>
      <c r="ZH53" s="60"/>
      <c r="ZI53" s="60"/>
      <c r="ZJ53" s="60"/>
      <c r="ZK53" s="60"/>
      <c r="ZL53" s="60"/>
      <c r="ZM53" s="60"/>
      <c r="ZN53" s="60"/>
      <c r="ZO53" s="60"/>
      <c r="ZP53" s="60"/>
      <c r="ZQ53" s="60"/>
      <c r="ZR53" s="60"/>
      <c r="ZS53" s="60"/>
      <c r="ZT53" s="60"/>
      <c r="ZU53" s="60"/>
      <c r="ZV53" s="60"/>
      <c r="ZW53" s="60"/>
      <c r="ZX53" s="60"/>
      <c r="ZY53" s="60"/>
      <c r="ZZ53" s="60"/>
      <c r="AAA53" s="60"/>
      <c r="AAB53" s="60"/>
      <c r="AAC53" s="60"/>
      <c r="AAD53" s="60"/>
      <c r="AAE53" s="60"/>
      <c r="AAF53" s="60"/>
      <c r="AAG53" s="60"/>
      <c r="AAH53" s="60"/>
      <c r="AAI53" s="60"/>
      <c r="AAJ53" s="60"/>
      <c r="AAK53" s="60"/>
      <c r="AAL53" s="60"/>
      <c r="AAM53" s="60"/>
      <c r="AAN53" s="60"/>
      <c r="AAO53" s="60"/>
      <c r="AAP53" s="60"/>
      <c r="AAQ53" s="60"/>
      <c r="AAR53" s="60"/>
      <c r="AAS53" s="60"/>
      <c r="AAT53" s="60"/>
      <c r="AAU53" s="60"/>
      <c r="AAV53" s="60"/>
      <c r="AAW53" s="60"/>
      <c r="AAX53" s="60"/>
      <c r="AAY53" s="60"/>
      <c r="AAZ53" s="60"/>
      <c r="ABA53" s="60"/>
      <c r="ABB53" s="60"/>
      <c r="ABC53" s="60"/>
      <c r="ABD53" s="60"/>
      <c r="ABE53" s="60"/>
      <c r="ABF53" s="60"/>
      <c r="ABG53" s="60"/>
      <c r="ABH53" s="60"/>
      <c r="ABI53" s="60"/>
      <c r="ABJ53" s="60"/>
      <c r="ABK53" s="60"/>
      <c r="ABL53" s="60"/>
      <c r="ABM53" s="60"/>
      <c r="ABN53" s="60"/>
      <c r="ABO53" s="60"/>
      <c r="ABP53" s="60"/>
      <c r="ABQ53" s="60"/>
      <c r="ABR53" s="60"/>
      <c r="ABS53" s="60"/>
      <c r="ABT53" s="60"/>
      <c r="ABU53" s="60"/>
      <c r="ABV53" s="60"/>
      <c r="ABW53" s="60"/>
      <c r="ABX53" s="60"/>
      <c r="ABY53" s="60"/>
      <c r="ABZ53" s="60"/>
      <c r="ACA53" s="60"/>
      <c r="ACB53" s="60"/>
      <c r="ACC53" s="60"/>
      <c r="ACD53" s="60"/>
      <c r="ACE53" s="60"/>
      <c r="ACF53" s="60"/>
      <c r="ACG53" s="60"/>
      <c r="ACH53" s="60"/>
      <c r="ACI53" s="60"/>
      <c r="ACJ53" s="60"/>
      <c r="ACK53" s="60"/>
      <c r="ACL53" s="60"/>
      <c r="ACM53" s="60"/>
      <c r="ACN53" s="60"/>
      <c r="ACO53" s="60"/>
      <c r="ACP53" s="60"/>
      <c r="ACQ53" s="60"/>
      <c r="ACR53" s="60"/>
      <c r="ACS53" s="60"/>
      <c r="ACT53" s="60"/>
      <c r="ACU53" s="60"/>
      <c r="ACV53" s="60"/>
      <c r="ACW53" s="60"/>
      <c r="ACX53" s="60"/>
      <c r="ACY53" s="60"/>
      <c r="ACZ53" s="60"/>
      <c r="ADA53" s="60"/>
      <c r="ADB53" s="60"/>
      <c r="ADC53" s="60"/>
      <c r="ADD53" s="60"/>
      <c r="ADE53" s="60"/>
      <c r="ADF53" s="60"/>
      <c r="ADG53" s="60"/>
      <c r="ADH53" s="60"/>
      <c r="ADI53" s="60"/>
      <c r="ADJ53" s="60"/>
      <c r="ADK53" s="60"/>
      <c r="ADL53" s="60"/>
      <c r="ADM53" s="60"/>
      <c r="ADN53" s="60"/>
      <c r="ADO53" s="60"/>
      <c r="ADP53" s="60"/>
      <c r="ADQ53" s="60"/>
      <c r="ADR53" s="60"/>
      <c r="ADS53" s="60"/>
      <c r="ADT53" s="60"/>
      <c r="ADU53" s="60"/>
      <c r="ADV53" s="60"/>
      <c r="ADW53" s="60"/>
      <c r="ADX53" s="60"/>
      <c r="ADY53" s="60"/>
      <c r="ADZ53" s="60"/>
      <c r="AEA53" s="60"/>
      <c r="AEB53" s="60"/>
      <c r="AEC53" s="60"/>
      <c r="AED53" s="60"/>
      <c r="AEE53" s="60"/>
      <c r="AEF53" s="60"/>
      <c r="AEG53" s="60"/>
      <c r="AEH53" s="60"/>
      <c r="AEI53" s="60"/>
      <c r="AEJ53" s="60"/>
      <c r="AEK53" s="60"/>
      <c r="AEL53" s="60"/>
      <c r="AEM53" s="60"/>
      <c r="AEN53" s="60"/>
      <c r="AEO53" s="60"/>
      <c r="AEP53" s="60"/>
      <c r="AEQ53" s="60"/>
      <c r="AER53" s="60"/>
      <c r="AES53" s="60"/>
      <c r="AET53" s="60"/>
      <c r="AEU53" s="60"/>
      <c r="AEV53" s="60"/>
      <c r="AEW53" s="60"/>
      <c r="AEX53" s="60"/>
      <c r="AEY53" s="60"/>
      <c r="AEZ53" s="60"/>
      <c r="AFA53" s="60"/>
      <c r="AFB53" s="60"/>
      <c r="AFC53" s="60"/>
      <c r="AFD53" s="60"/>
      <c r="AFE53" s="60"/>
      <c r="AFF53" s="60"/>
      <c r="AFG53" s="60"/>
      <c r="AFH53" s="60"/>
      <c r="AFI53" s="60"/>
      <c r="AFJ53" s="60"/>
      <c r="AFK53" s="60"/>
      <c r="AFL53" s="60"/>
      <c r="AFM53" s="60"/>
      <c r="AFN53" s="60"/>
      <c r="AFO53" s="60"/>
      <c r="AFP53" s="60"/>
      <c r="AFQ53" s="60"/>
      <c r="AFR53" s="60"/>
      <c r="AFS53" s="60"/>
      <c r="AFT53" s="60"/>
      <c r="AFU53" s="60"/>
      <c r="AFV53" s="60"/>
      <c r="AFW53" s="60"/>
      <c r="AFX53" s="60"/>
      <c r="AFY53" s="60"/>
      <c r="AFZ53" s="60"/>
      <c r="AGA53" s="60"/>
      <c r="AGB53" s="60"/>
      <c r="AGC53" s="60"/>
      <c r="AGD53" s="60"/>
      <c r="AGE53" s="60"/>
      <c r="AGF53" s="60"/>
      <c r="AGG53" s="60"/>
      <c r="AGH53" s="60"/>
      <c r="AGI53" s="60"/>
      <c r="AGJ53" s="60"/>
      <c r="AGK53" s="60"/>
      <c r="AGL53" s="60"/>
      <c r="AGM53" s="60"/>
      <c r="AGN53" s="60"/>
      <c r="AGO53" s="60"/>
      <c r="AGP53" s="60"/>
      <c r="AGQ53" s="60"/>
      <c r="AGR53" s="60"/>
      <c r="AGS53" s="60"/>
      <c r="AGT53" s="60"/>
      <c r="AGU53" s="60"/>
      <c r="AGV53" s="60"/>
      <c r="AGW53" s="60"/>
      <c r="AGX53" s="60"/>
    </row>
    <row r="54" spans="1:882" s="107" customFormat="1" ht="18.75" customHeight="1" x14ac:dyDescent="0.6">
      <c r="A54" s="22"/>
      <c r="B54" s="23" t="s">
        <v>345</v>
      </c>
      <c r="C54" s="24"/>
      <c r="D54" s="24"/>
      <c r="E54" s="22"/>
      <c r="F54" s="44">
        <v>374000</v>
      </c>
      <c r="G54" s="44">
        <v>374000</v>
      </c>
      <c r="H54" s="13" t="s">
        <v>51</v>
      </c>
      <c r="I54" s="101" t="s">
        <v>320</v>
      </c>
      <c r="J54" s="119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0"/>
      <c r="BI54" s="60"/>
      <c r="BJ54" s="60"/>
      <c r="BK54" s="60"/>
      <c r="BL54" s="60"/>
      <c r="BM54" s="60"/>
      <c r="BN54" s="60"/>
      <c r="BO54" s="60"/>
      <c r="BP54" s="60"/>
      <c r="BQ54" s="60"/>
      <c r="BR54" s="60"/>
      <c r="BS54" s="60"/>
      <c r="BT54" s="60"/>
      <c r="BU54" s="60"/>
      <c r="BV54" s="60"/>
      <c r="BW54" s="60"/>
      <c r="BX54" s="60"/>
      <c r="BY54" s="60"/>
      <c r="BZ54" s="60"/>
      <c r="CA54" s="60"/>
      <c r="CB54" s="60"/>
      <c r="CC54" s="60"/>
      <c r="CD54" s="60"/>
      <c r="CE54" s="60"/>
      <c r="CF54" s="60"/>
      <c r="CG54" s="60"/>
      <c r="CH54" s="60"/>
      <c r="CI54" s="60"/>
      <c r="CJ54" s="60"/>
      <c r="CK54" s="60"/>
      <c r="CL54" s="60"/>
      <c r="CM54" s="60"/>
      <c r="CN54" s="60"/>
      <c r="CO54" s="60"/>
      <c r="CP54" s="60"/>
      <c r="CQ54" s="60"/>
      <c r="CR54" s="60"/>
      <c r="CS54" s="60"/>
      <c r="CT54" s="60"/>
      <c r="CU54" s="60"/>
      <c r="CV54" s="60"/>
      <c r="CW54" s="60"/>
      <c r="CX54" s="60"/>
      <c r="CY54" s="60"/>
      <c r="CZ54" s="60"/>
      <c r="DA54" s="60"/>
      <c r="DB54" s="60"/>
      <c r="DC54" s="60"/>
      <c r="DD54" s="60"/>
      <c r="DE54" s="60"/>
      <c r="DF54" s="60"/>
      <c r="DG54" s="60"/>
      <c r="DH54" s="60"/>
      <c r="DI54" s="60"/>
      <c r="DJ54" s="60"/>
      <c r="DK54" s="60"/>
      <c r="DL54" s="60"/>
      <c r="DM54" s="60"/>
      <c r="DN54" s="60"/>
      <c r="DO54" s="60"/>
      <c r="DP54" s="60"/>
      <c r="DQ54" s="60"/>
      <c r="DR54" s="60"/>
      <c r="DS54" s="60"/>
      <c r="DT54" s="60"/>
      <c r="DU54" s="60"/>
      <c r="DV54" s="60"/>
      <c r="DW54" s="60"/>
      <c r="DX54" s="60"/>
      <c r="DY54" s="60"/>
      <c r="DZ54" s="60"/>
      <c r="EA54" s="60"/>
      <c r="EB54" s="60"/>
      <c r="EC54" s="60"/>
      <c r="ED54" s="60"/>
      <c r="EE54" s="60"/>
      <c r="EF54" s="60"/>
      <c r="EG54" s="60"/>
      <c r="EH54" s="60"/>
      <c r="EI54" s="60"/>
      <c r="EJ54" s="60"/>
      <c r="EK54" s="60"/>
      <c r="EL54" s="60"/>
      <c r="EM54" s="60"/>
      <c r="EN54" s="60"/>
      <c r="EO54" s="60"/>
      <c r="EP54" s="60"/>
      <c r="EQ54" s="60"/>
      <c r="ER54" s="60"/>
      <c r="ES54" s="60"/>
      <c r="ET54" s="60"/>
      <c r="EU54" s="60"/>
      <c r="EV54" s="60"/>
      <c r="EW54" s="60"/>
      <c r="EX54" s="60"/>
      <c r="EY54" s="60"/>
      <c r="EZ54" s="60"/>
      <c r="FA54" s="60"/>
      <c r="FB54" s="60"/>
      <c r="FC54" s="60"/>
      <c r="FD54" s="60"/>
      <c r="FE54" s="60"/>
      <c r="FF54" s="60"/>
      <c r="FG54" s="60"/>
      <c r="FH54" s="60"/>
      <c r="FI54" s="60"/>
      <c r="FJ54" s="60"/>
      <c r="FK54" s="60"/>
      <c r="FL54" s="60"/>
      <c r="FM54" s="60"/>
      <c r="FN54" s="60"/>
      <c r="FO54" s="60"/>
      <c r="FP54" s="60"/>
      <c r="FQ54" s="60"/>
      <c r="FR54" s="60"/>
      <c r="FS54" s="60"/>
      <c r="FT54" s="60"/>
      <c r="FU54" s="60"/>
      <c r="FV54" s="60"/>
      <c r="FW54" s="60"/>
      <c r="FX54" s="60"/>
      <c r="FY54" s="60"/>
      <c r="FZ54" s="60"/>
      <c r="GA54" s="60"/>
      <c r="GB54" s="60"/>
      <c r="GC54" s="60"/>
      <c r="GD54" s="60"/>
      <c r="GE54" s="60"/>
      <c r="GF54" s="60"/>
      <c r="GG54" s="60"/>
      <c r="GH54" s="60"/>
      <c r="GI54" s="60"/>
      <c r="GJ54" s="60"/>
      <c r="GK54" s="60"/>
      <c r="GL54" s="60"/>
      <c r="GM54" s="60"/>
      <c r="GN54" s="60"/>
      <c r="GO54" s="60"/>
      <c r="GP54" s="60"/>
      <c r="GQ54" s="60"/>
      <c r="GR54" s="60"/>
      <c r="GS54" s="60"/>
      <c r="GT54" s="60"/>
      <c r="GU54" s="60"/>
      <c r="GV54" s="60"/>
      <c r="GW54" s="60"/>
      <c r="GX54" s="60"/>
      <c r="GY54" s="60"/>
      <c r="GZ54" s="60"/>
      <c r="HA54" s="60"/>
      <c r="HB54" s="60"/>
      <c r="HC54" s="60"/>
      <c r="HD54" s="60"/>
      <c r="HE54" s="60"/>
      <c r="HF54" s="60"/>
      <c r="HG54" s="60"/>
      <c r="HH54" s="60"/>
      <c r="HI54" s="60"/>
      <c r="HJ54" s="60"/>
      <c r="HK54" s="60"/>
      <c r="HL54" s="60"/>
      <c r="HM54" s="60"/>
      <c r="HN54" s="60"/>
      <c r="HO54" s="60"/>
      <c r="HP54" s="60"/>
      <c r="HQ54" s="60"/>
      <c r="HR54" s="60"/>
      <c r="HS54" s="60"/>
      <c r="HT54" s="60"/>
      <c r="HU54" s="60"/>
      <c r="HV54" s="60"/>
      <c r="HW54" s="60"/>
      <c r="HX54" s="60"/>
      <c r="HY54" s="60"/>
      <c r="HZ54" s="60"/>
      <c r="IA54" s="60"/>
      <c r="IB54" s="60"/>
      <c r="IC54" s="60"/>
      <c r="ID54" s="60"/>
      <c r="IE54" s="60"/>
      <c r="IF54" s="60"/>
      <c r="IG54" s="60"/>
      <c r="IH54" s="60"/>
      <c r="II54" s="60"/>
      <c r="IJ54" s="60"/>
      <c r="IK54" s="60"/>
      <c r="IL54" s="60"/>
      <c r="IM54" s="60"/>
      <c r="IN54" s="60"/>
      <c r="IO54" s="60"/>
      <c r="IP54" s="60"/>
      <c r="IQ54" s="60"/>
      <c r="IR54" s="60"/>
      <c r="IS54" s="60"/>
      <c r="IT54" s="60"/>
      <c r="IU54" s="60"/>
      <c r="IV54" s="60"/>
      <c r="IW54" s="60"/>
      <c r="IX54" s="60"/>
      <c r="IY54" s="60"/>
      <c r="IZ54" s="60"/>
      <c r="JA54" s="60"/>
      <c r="JB54" s="60"/>
      <c r="JC54" s="60"/>
      <c r="JD54" s="60"/>
      <c r="JE54" s="60"/>
      <c r="JF54" s="60"/>
      <c r="JG54" s="60"/>
      <c r="JH54" s="60"/>
      <c r="JI54" s="60"/>
      <c r="JJ54" s="60"/>
      <c r="JK54" s="60"/>
      <c r="JL54" s="60"/>
      <c r="JM54" s="60"/>
      <c r="JN54" s="60"/>
      <c r="JO54" s="60"/>
      <c r="JP54" s="60"/>
      <c r="JQ54" s="60"/>
      <c r="JR54" s="60"/>
      <c r="JS54" s="60"/>
      <c r="JT54" s="60"/>
      <c r="JU54" s="60"/>
      <c r="JV54" s="60"/>
      <c r="JW54" s="60"/>
      <c r="JX54" s="60"/>
      <c r="JY54" s="60"/>
      <c r="JZ54" s="60"/>
      <c r="KA54" s="60"/>
      <c r="KB54" s="60"/>
      <c r="KC54" s="60"/>
      <c r="KD54" s="60"/>
      <c r="KE54" s="60"/>
      <c r="KF54" s="60"/>
      <c r="KG54" s="60"/>
      <c r="KH54" s="60"/>
      <c r="KI54" s="60"/>
      <c r="KJ54" s="60"/>
      <c r="KK54" s="60"/>
      <c r="KL54" s="60"/>
      <c r="KM54" s="60"/>
      <c r="KN54" s="60"/>
      <c r="KO54" s="60"/>
      <c r="KP54" s="60"/>
      <c r="KQ54" s="60"/>
      <c r="KR54" s="60"/>
      <c r="KS54" s="60"/>
      <c r="KT54" s="60"/>
      <c r="KU54" s="60"/>
      <c r="KV54" s="60"/>
      <c r="KW54" s="60"/>
      <c r="KX54" s="60"/>
      <c r="KY54" s="60"/>
      <c r="KZ54" s="60"/>
      <c r="LA54" s="60"/>
      <c r="LB54" s="60"/>
      <c r="LC54" s="60"/>
      <c r="LD54" s="60"/>
      <c r="LE54" s="60"/>
      <c r="LF54" s="60"/>
      <c r="LG54" s="60"/>
      <c r="LH54" s="60"/>
      <c r="LI54" s="60"/>
      <c r="LJ54" s="60"/>
      <c r="LK54" s="60"/>
      <c r="LL54" s="60"/>
      <c r="LM54" s="60"/>
      <c r="LN54" s="60"/>
      <c r="LO54" s="60"/>
      <c r="LP54" s="60"/>
      <c r="LQ54" s="60"/>
      <c r="LR54" s="60"/>
      <c r="LS54" s="60"/>
      <c r="LT54" s="60"/>
      <c r="LU54" s="60"/>
      <c r="LV54" s="60"/>
      <c r="LW54" s="60"/>
      <c r="LX54" s="60"/>
      <c r="LY54" s="60"/>
      <c r="LZ54" s="60"/>
      <c r="MA54" s="60"/>
      <c r="MB54" s="60"/>
      <c r="MC54" s="60"/>
      <c r="MD54" s="60"/>
      <c r="ME54" s="60"/>
      <c r="MF54" s="60"/>
      <c r="MG54" s="60"/>
      <c r="MH54" s="60"/>
      <c r="MI54" s="60"/>
      <c r="MJ54" s="60"/>
      <c r="MK54" s="60"/>
      <c r="ML54" s="60"/>
      <c r="MM54" s="60"/>
      <c r="MN54" s="60"/>
      <c r="MO54" s="60"/>
      <c r="MP54" s="60"/>
      <c r="MQ54" s="60"/>
      <c r="MR54" s="60"/>
      <c r="MS54" s="60"/>
      <c r="MT54" s="60"/>
      <c r="MU54" s="60"/>
      <c r="MV54" s="60"/>
      <c r="MW54" s="60"/>
      <c r="MX54" s="60"/>
      <c r="MY54" s="60"/>
      <c r="MZ54" s="60"/>
      <c r="NA54" s="60"/>
      <c r="NB54" s="60"/>
      <c r="NC54" s="60"/>
      <c r="ND54" s="60"/>
      <c r="NE54" s="60"/>
      <c r="NF54" s="60"/>
      <c r="NG54" s="60"/>
      <c r="NH54" s="60"/>
      <c r="NI54" s="60"/>
      <c r="NJ54" s="60"/>
      <c r="NK54" s="60"/>
      <c r="NL54" s="60"/>
      <c r="NM54" s="60"/>
      <c r="NN54" s="60"/>
      <c r="NO54" s="60"/>
      <c r="NP54" s="60"/>
      <c r="NQ54" s="60"/>
      <c r="NR54" s="60"/>
      <c r="NS54" s="60"/>
      <c r="NT54" s="60"/>
      <c r="NU54" s="60"/>
      <c r="NV54" s="60"/>
      <c r="NW54" s="60"/>
      <c r="NX54" s="60"/>
      <c r="NY54" s="60"/>
      <c r="NZ54" s="60"/>
      <c r="OA54" s="60"/>
      <c r="OB54" s="60"/>
      <c r="OC54" s="60"/>
      <c r="OD54" s="60"/>
      <c r="OE54" s="60"/>
      <c r="OF54" s="60"/>
      <c r="OG54" s="60"/>
      <c r="OH54" s="60"/>
      <c r="OI54" s="60"/>
      <c r="OJ54" s="60"/>
      <c r="OK54" s="60"/>
      <c r="OL54" s="60"/>
      <c r="OM54" s="60"/>
      <c r="ON54" s="60"/>
      <c r="OO54" s="60"/>
      <c r="OP54" s="60"/>
      <c r="OQ54" s="60"/>
      <c r="OR54" s="60"/>
      <c r="OS54" s="60"/>
      <c r="OT54" s="60"/>
      <c r="OU54" s="60"/>
      <c r="OV54" s="60"/>
      <c r="OW54" s="60"/>
      <c r="OX54" s="60"/>
      <c r="OY54" s="60"/>
      <c r="OZ54" s="60"/>
      <c r="PA54" s="60"/>
      <c r="PB54" s="60"/>
      <c r="PC54" s="60"/>
      <c r="PD54" s="60"/>
      <c r="PE54" s="60"/>
      <c r="PF54" s="60"/>
      <c r="PG54" s="60"/>
      <c r="PH54" s="60"/>
      <c r="PI54" s="60"/>
      <c r="PJ54" s="60"/>
      <c r="PK54" s="60"/>
      <c r="PL54" s="60"/>
      <c r="PM54" s="60"/>
      <c r="PN54" s="60"/>
      <c r="PO54" s="60"/>
      <c r="PP54" s="60"/>
      <c r="PQ54" s="60"/>
      <c r="PR54" s="60"/>
      <c r="PS54" s="60"/>
      <c r="PT54" s="60"/>
      <c r="PU54" s="60"/>
      <c r="PV54" s="60"/>
      <c r="PW54" s="60"/>
      <c r="PX54" s="60"/>
      <c r="PY54" s="60"/>
      <c r="PZ54" s="60"/>
      <c r="QA54" s="60"/>
      <c r="QB54" s="60"/>
      <c r="QC54" s="60"/>
      <c r="QD54" s="60"/>
      <c r="QE54" s="60"/>
      <c r="QF54" s="60"/>
      <c r="QG54" s="60"/>
      <c r="QH54" s="60"/>
      <c r="QI54" s="60"/>
      <c r="QJ54" s="60"/>
      <c r="QK54" s="60"/>
      <c r="QL54" s="60"/>
      <c r="QM54" s="60"/>
      <c r="QN54" s="60"/>
      <c r="QO54" s="60"/>
      <c r="QP54" s="60"/>
      <c r="QQ54" s="60"/>
      <c r="QR54" s="60"/>
      <c r="QS54" s="60"/>
      <c r="QT54" s="60"/>
      <c r="QU54" s="60"/>
      <c r="QV54" s="60"/>
      <c r="QW54" s="60"/>
      <c r="QX54" s="60"/>
      <c r="QY54" s="60"/>
      <c r="QZ54" s="60"/>
      <c r="RA54" s="60"/>
      <c r="RB54" s="60"/>
      <c r="RC54" s="60"/>
      <c r="RD54" s="60"/>
      <c r="RE54" s="60"/>
      <c r="RF54" s="60"/>
      <c r="RG54" s="60"/>
      <c r="RH54" s="60"/>
      <c r="RI54" s="60"/>
      <c r="RJ54" s="60"/>
      <c r="RK54" s="60"/>
      <c r="RL54" s="60"/>
      <c r="RM54" s="60"/>
      <c r="RN54" s="60"/>
      <c r="RO54" s="60"/>
      <c r="RP54" s="60"/>
      <c r="RQ54" s="60"/>
      <c r="RR54" s="60"/>
      <c r="RS54" s="60"/>
      <c r="RT54" s="60"/>
      <c r="RU54" s="60"/>
      <c r="RV54" s="60"/>
      <c r="RW54" s="60"/>
      <c r="RX54" s="60"/>
      <c r="RY54" s="60"/>
      <c r="RZ54" s="60"/>
      <c r="SA54" s="60"/>
      <c r="SB54" s="60"/>
      <c r="SC54" s="60"/>
      <c r="SD54" s="60"/>
      <c r="SE54" s="60"/>
      <c r="SF54" s="60"/>
      <c r="SG54" s="60"/>
      <c r="SH54" s="60"/>
      <c r="SI54" s="60"/>
      <c r="SJ54" s="60"/>
      <c r="SK54" s="60"/>
      <c r="SL54" s="60"/>
      <c r="SM54" s="60"/>
      <c r="SN54" s="60"/>
      <c r="SO54" s="60"/>
      <c r="SP54" s="60"/>
      <c r="SQ54" s="60"/>
      <c r="SR54" s="60"/>
      <c r="SS54" s="60"/>
      <c r="ST54" s="60"/>
      <c r="SU54" s="60"/>
      <c r="SV54" s="60"/>
      <c r="SW54" s="60"/>
      <c r="SX54" s="60"/>
      <c r="SY54" s="60"/>
      <c r="SZ54" s="60"/>
      <c r="TA54" s="60"/>
      <c r="TB54" s="60"/>
      <c r="TC54" s="60"/>
      <c r="TD54" s="60"/>
      <c r="TE54" s="60"/>
      <c r="TF54" s="60"/>
      <c r="TG54" s="60"/>
      <c r="TH54" s="60"/>
      <c r="TI54" s="60"/>
      <c r="TJ54" s="60"/>
      <c r="TK54" s="60"/>
      <c r="TL54" s="60"/>
      <c r="TM54" s="60"/>
      <c r="TN54" s="60"/>
      <c r="TO54" s="60"/>
      <c r="TP54" s="60"/>
      <c r="TQ54" s="60"/>
      <c r="TR54" s="60"/>
      <c r="TS54" s="60"/>
      <c r="TT54" s="60"/>
      <c r="TU54" s="60"/>
      <c r="TV54" s="60"/>
      <c r="TW54" s="60"/>
      <c r="TX54" s="60"/>
      <c r="TY54" s="60"/>
      <c r="TZ54" s="60"/>
      <c r="UA54" s="60"/>
      <c r="UB54" s="60"/>
      <c r="UC54" s="60"/>
      <c r="UD54" s="60"/>
      <c r="UE54" s="60"/>
      <c r="UF54" s="60"/>
      <c r="UG54" s="60"/>
      <c r="UH54" s="60"/>
      <c r="UI54" s="60"/>
      <c r="UJ54" s="60"/>
      <c r="UK54" s="60"/>
      <c r="UL54" s="60"/>
      <c r="UM54" s="60"/>
      <c r="UN54" s="60"/>
      <c r="UO54" s="60"/>
      <c r="UP54" s="60"/>
      <c r="UQ54" s="60"/>
      <c r="UR54" s="60"/>
      <c r="US54" s="60"/>
      <c r="UT54" s="60"/>
      <c r="UU54" s="60"/>
      <c r="UV54" s="60"/>
      <c r="UW54" s="60"/>
      <c r="UX54" s="60"/>
      <c r="UY54" s="60"/>
      <c r="UZ54" s="60"/>
      <c r="VA54" s="60"/>
      <c r="VB54" s="60"/>
      <c r="VC54" s="60"/>
      <c r="VD54" s="60"/>
      <c r="VE54" s="60"/>
      <c r="VF54" s="60"/>
      <c r="VG54" s="60"/>
      <c r="VH54" s="60"/>
      <c r="VI54" s="60"/>
      <c r="VJ54" s="60"/>
      <c r="VK54" s="60"/>
      <c r="VL54" s="60"/>
      <c r="VM54" s="60"/>
      <c r="VN54" s="60"/>
      <c r="VO54" s="60"/>
      <c r="VP54" s="60"/>
      <c r="VQ54" s="60"/>
      <c r="VR54" s="60"/>
      <c r="VS54" s="60"/>
      <c r="VT54" s="60"/>
      <c r="VU54" s="60"/>
      <c r="VV54" s="60"/>
      <c r="VW54" s="60"/>
      <c r="VX54" s="60"/>
      <c r="VY54" s="60"/>
      <c r="VZ54" s="60"/>
      <c r="WA54" s="60"/>
      <c r="WB54" s="60"/>
      <c r="WC54" s="60"/>
      <c r="WD54" s="60"/>
      <c r="WE54" s="60"/>
      <c r="WF54" s="60"/>
      <c r="WG54" s="60"/>
      <c r="WH54" s="60"/>
      <c r="WI54" s="60"/>
      <c r="WJ54" s="60"/>
      <c r="WK54" s="60"/>
      <c r="WL54" s="60"/>
      <c r="WM54" s="60"/>
      <c r="WN54" s="60"/>
      <c r="WO54" s="60"/>
      <c r="WP54" s="60"/>
      <c r="WQ54" s="60"/>
      <c r="WR54" s="60"/>
      <c r="WS54" s="60"/>
      <c r="WT54" s="60"/>
      <c r="WU54" s="60"/>
      <c r="WV54" s="60"/>
      <c r="WW54" s="60"/>
      <c r="WX54" s="60"/>
      <c r="WY54" s="60"/>
      <c r="WZ54" s="60"/>
      <c r="XA54" s="60"/>
      <c r="XB54" s="60"/>
      <c r="XC54" s="60"/>
      <c r="XD54" s="60"/>
      <c r="XE54" s="60"/>
      <c r="XF54" s="60"/>
      <c r="XG54" s="60"/>
      <c r="XH54" s="60"/>
      <c r="XI54" s="60"/>
      <c r="XJ54" s="60"/>
      <c r="XK54" s="60"/>
      <c r="XL54" s="60"/>
      <c r="XM54" s="60"/>
      <c r="XN54" s="60"/>
      <c r="XO54" s="60"/>
      <c r="XP54" s="60"/>
      <c r="XQ54" s="60"/>
      <c r="XR54" s="60"/>
      <c r="XS54" s="60"/>
      <c r="XT54" s="60"/>
      <c r="XU54" s="60"/>
      <c r="XV54" s="60"/>
      <c r="XW54" s="60"/>
      <c r="XX54" s="60"/>
      <c r="XY54" s="60"/>
      <c r="XZ54" s="60"/>
      <c r="YA54" s="60"/>
      <c r="YB54" s="60"/>
      <c r="YC54" s="60"/>
      <c r="YD54" s="60"/>
      <c r="YE54" s="60"/>
      <c r="YF54" s="60"/>
      <c r="YG54" s="60"/>
      <c r="YH54" s="60"/>
      <c r="YI54" s="60"/>
      <c r="YJ54" s="60"/>
      <c r="YK54" s="60"/>
      <c r="YL54" s="60"/>
      <c r="YM54" s="60"/>
      <c r="YN54" s="60"/>
      <c r="YO54" s="60"/>
      <c r="YP54" s="60"/>
      <c r="YQ54" s="60"/>
      <c r="YR54" s="60"/>
      <c r="YS54" s="60"/>
      <c r="YT54" s="60"/>
      <c r="YU54" s="60"/>
      <c r="YV54" s="60"/>
      <c r="YW54" s="60"/>
      <c r="YX54" s="60"/>
      <c r="YY54" s="60"/>
      <c r="YZ54" s="60"/>
      <c r="ZA54" s="60"/>
      <c r="ZB54" s="60"/>
      <c r="ZC54" s="60"/>
      <c r="ZD54" s="60"/>
      <c r="ZE54" s="60"/>
      <c r="ZF54" s="60"/>
      <c r="ZG54" s="60"/>
      <c r="ZH54" s="60"/>
      <c r="ZI54" s="60"/>
      <c r="ZJ54" s="60"/>
      <c r="ZK54" s="60"/>
      <c r="ZL54" s="60"/>
      <c r="ZM54" s="60"/>
      <c r="ZN54" s="60"/>
      <c r="ZO54" s="60"/>
      <c r="ZP54" s="60"/>
      <c r="ZQ54" s="60"/>
      <c r="ZR54" s="60"/>
      <c r="ZS54" s="60"/>
      <c r="ZT54" s="60"/>
      <c r="ZU54" s="60"/>
      <c r="ZV54" s="60"/>
      <c r="ZW54" s="60"/>
      <c r="ZX54" s="60"/>
      <c r="ZY54" s="60"/>
      <c r="ZZ54" s="60"/>
      <c r="AAA54" s="60"/>
      <c r="AAB54" s="60"/>
      <c r="AAC54" s="60"/>
      <c r="AAD54" s="60"/>
      <c r="AAE54" s="60"/>
      <c r="AAF54" s="60"/>
      <c r="AAG54" s="60"/>
      <c r="AAH54" s="60"/>
      <c r="AAI54" s="60"/>
      <c r="AAJ54" s="60"/>
      <c r="AAK54" s="60"/>
      <c r="AAL54" s="60"/>
      <c r="AAM54" s="60"/>
      <c r="AAN54" s="60"/>
      <c r="AAO54" s="60"/>
      <c r="AAP54" s="60"/>
      <c r="AAQ54" s="60"/>
      <c r="AAR54" s="60"/>
      <c r="AAS54" s="60"/>
      <c r="AAT54" s="60"/>
      <c r="AAU54" s="60"/>
      <c r="AAV54" s="60"/>
      <c r="AAW54" s="60"/>
      <c r="AAX54" s="60"/>
      <c r="AAY54" s="60"/>
      <c r="AAZ54" s="60"/>
      <c r="ABA54" s="60"/>
      <c r="ABB54" s="60"/>
      <c r="ABC54" s="60"/>
      <c r="ABD54" s="60"/>
      <c r="ABE54" s="60"/>
      <c r="ABF54" s="60"/>
      <c r="ABG54" s="60"/>
      <c r="ABH54" s="60"/>
      <c r="ABI54" s="60"/>
      <c r="ABJ54" s="60"/>
      <c r="ABK54" s="60"/>
      <c r="ABL54" s="60"/>
      <c r="ABM54" s="60"/>
      <c r="ABN54" s="60"/>
      <c r="ABO54" s="60"/>
      <c r="ABP54" s="60"/>
      <c r="ABQ54" s="60"/>
      <c r="ABR54" s="60"/>
      <c r="ABS54" s="60"/>
      <c r="ABT54" s="60"/>
      <c r="ABU54" s="60"/>
      <c r="ABV54" s="60"/>
      <c r="ABW54" s="60"/>
      <c r="ABX54" s="60"/>
      <c r="ABY54" s="60"/>
      <c r="ABZ54" s="60"/>
      <c r="ACA54" s="60"/>
      <c r="ACB54" s="60"/>
      <c r="ACC54" s="60"/>
      <c r="ACD54" s="60"/>
      <c r="ACE54" s="60"/>
      <c r="ACF54" s="60"/>
      <c r="ACG54" s="60"/>
      <c r="ACH54" s="60"/>
      <c r="ACI54" s="60"/>
      <c r="ACJ54" s="60"/>
      <c r="ACK54" s="60"/>
      <c r="ACL54" s="60"/>
      <c r="ACM54" s="60"/>
      <c r="ACN54" s="60"/>
      <c r="ACO54" s="60"/>
      <c r="ACP54" s="60"/>
      <c r="ACQ54" s="60"/>
      <c r="ACR54" s="60"/>
      <c r="ACS54" s="60"/>
      <c r="ACT54" s="60"/>
      <c r="ACU54" s="60"/>
      <c r="ACV54" s="60"/>
      <c r="ACW54" s="60"/>
      <c r="ACX54" s="60"/>
      <c r="ACY54" s="60"/>
      <c r="ACZ54" s="60"/>
      <c r="ADA54" s="60"/>
      <c r="ADB54" s="60"/>
      <c r="ADC54" s="60"/>
      <c r="ADD54" s="60"/>
      <c r="ADE54" s="60"/>
      <c r="ADF54" s="60"/>
      <c r="ADG54" s="60"/>
      <c r="ADH54" s="60"/>
      <c r="ADI54" s="60"/>
      <c r="ADJ54" s="60"/>
      <c r="ADK54" s="60"/>
      <c r="ADL54" s="60"/>
      <c r="ADM54" s="60"/>
      <c r="ADN54" s="60"/>
      <c r="ADO54" s="60"/>
      <c r="ADP54" s="60"/>
      <c r="ADQ54" s="60"/>
      <c r="ADR54" s="60"/>
      <c r="ADS54" s="60"/>
      <c r="ADT54" s="60"/>
      <c r="ADU54" s="60"/>
      <c r="ADV54" s="60"/>
      <c r="ADW54" s="60"/>
      <c r="ADX54" s="60"/>
      <c r="ADY54" s="60"/>
      <c r="ADZ54" s="60"/>
      <c r="AEA54" s="60"/>
      <c r="AEB54" s="60"/>
      <c r="AEC54" s="60"/>
      <c r="AED54" s="60"/>
      <c r="AEE54" s="60"/>
      <c r="AEF54" s="60"/>
      <c r="AEG54" s="60"/>
      <c r="AEH54" s="60"/>
      <c r="AEI54" s="60"/>
      <c r="AEJ54" s="60"/>
      <c r="AEK54" s="60"/>
      <c r="AEL54" s="60"/>
      <c r="AEM54" s="60"/>
      <c r="AEN54" s="60"/>
      <c r="AEO54" s="60"/>
      <c r="AEP54" s="60"/>
      <c r="AEQ54" s="60"/>
      <c r="AER54" s="60"/>
      <c r="AES54" s="60"/>
      <c r="AET54" s="60"/>
      <c r="AEU54" s="60"/>
      <c r="AEV54" s="60"/>
      <c r="AEW54" s="60"/>
      <c r="AEX54" s="60"/>
      <c r="AEY54" s="60"/>
      <c r="AEZ54" s="60"/>
      <c r="AFA54" s="60"/>
      <c r="AFB54" s="60"/>
      <c r="AFC54" s="60"/>
      <c r="AFD54" s="60"/>
      <c r="AFE54" s="60"/>
      <c r="AFF54" s="60"/>
      <c r="AFG54" s="60"/>
      <c r="AFH54" s="60"/>
      <c r="AFI54" s="60"/>
      <c r="AFJ54" s="60"/>
      <c r="AFK54" s="60"/>
      <c r="AFL54" s="60"/>
      <c r="AFM54" s="60"/>
      <c r="AFN54" s="60"/>
      <c r="AFO54" s="60"/>
      <c r="AFP54" s="60"/>
      <c r="AFQ54" s="60"/>
      <c r="AFR54" s="60"/>
      <c r="AFS54" s="60"/>
      <c r="AFT54" s="60"/>
      <c r="AFU54" s="60"/>
      <c r="AFV54" s="60"/>
      <c r="AFW54" s="60"/>
      <c r="AFX54" s="60"/>
      <c r="AFY54" s="60"/>
      <c r="AFZ54" s="60"/>
      <c r="AGA54" s="60"/>
      <c r="AGB54" s="60"/>
      <c r="AGC54" s="60"/>
      <c r="AGD54" s="60"/>
      <c r="AGE54" s="60"/>
      <c r="AGF54" s="60"/>
      <c r="AGG54" s="60"/>
      <c r="AGH54" s="60"/>
      <c r="AGI54" s="60"/>
      <c r="AGJ54" s="60"/>
      <c r="AGK54" s="60"/>
      <c r="AGL54" s="60"/>
      <c r="AGM54" s="60"/>
      <c r="AGN54" s="60"/>
      <c r="AGO54" s="60"/>
      <c r="AGP54" s="60"/>
      <c r="AGQ54" s="60"/>
      <c r="AGR54" s="60"/>
      <c r="AGS54" s="60"/>
      <c r="AGT54" s="60"/>
      <c r="AGU54" s="60"/>
      <c r="AGV54" s="60"/>
      <c r="AGW54" s="60"/>
      <c r="AGX54" s="60"/>
    </row>
    <row r="55" spans="1:882" s="107" customFormat="1" ht="18.75" customHeight="1" x14ac:dyDescent="0.6">
      <c r="A55" s="13">
        <v>21</v>
      </c>
      <c r="B55" s="107" t="s">
        <v>344</v>
      </c>
      <c r="C55" s="15"/>
      <c r="D55" s="15"/>
      <c r="E55" s="13"/>
      <c r="F55" s="16"/>
      <c r="G55" s="16"/>
      <c r="H55" s="97"/>
      <c r="I55" s="13"/>
      <c r="J55" s="119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0"/>
      <c r="AT55" s="60"/>
      <c r="AU55" s="60"/>
      <c r="AV55" s="60"/>
      <c r="AW55" s="60"/>
      <c r="AX55" s="60"/>
      <c r="AY55" s="60"/>
      <c r="AZ55" s="60"/>
      <c r="BA55" s="60"/>
      <c r="BB55" s="60"/>
      <c r="BC55" s="60"/>
      <c r="BD55" s="60"/>
      <c r="BE55" s="60"/>
      <c r="BF55" s="60"/>
      <c r="BG55" s="60"/>
      <c r="BH55" s="60"/>
      <c r="BI55" s="60"/>
      <c r="BJ55" s="60"/>
      <c r="BK55" s="60"/>
      <c r="BL55" s="60"/>
      <c r="BM55" s="60"/>
      <c r="BN55" s="60"/>
      <c r="BO55" s="60"/>
      <c r="BP55" s="60"/>
      <c r="BQ55" s="60"/>
      <c r="BR55" s="60"/>
      <c r="BS55" s="60"/>
      <c r="BT55" s="60"/>
      <c r="BU55" s="60"/>
      <c r="BV55" s="60"/>
      <c r="BW55" s="60"/>
      <c r="BX55" s="60"/>
      <c r="BY55" s="60"/>
      <c r="BZ55" s="60"/>
      <c r="CA55" s="60"/>
      <c r="CB55" s="60"/>
      <c r="CC55" s="60"/>
      <c r="CD55" s="60"/>
      <c r="CE55" s="60"/>
      <c r="CF55" s="60"/>
      <c r="CG55" s="60"/>
      <c r="CH55" s="60"/>
      <c r="CI55" s="60"/>
      <c r="CJ55" s="60"/>
      <c r="CK55" s="60"/>
      <c r="CL55" s="60"/>
      <c r="CM55" s="60"/>
      <c r="CN55" s="60"/>
      <c r="CO55" s="60"/>
      <c r="CP55" s="60"/>
      <c r="CQ55" s="60"/>
      <c r="CR55" s="60"/>
      <c r="CS55" s="60"/>
      <c r="CT55" s="60"/>
      <c r="CU55" s="60"/>
      <c r="CV55" s="60"/>
      <c r="CW55" s="60"/>
      <c r="CX55" s="60"/>
      <c r="CY55" s="60"/>
      <c r="CZ55" s="60"/>
      <c r="DA55" s="60"/>
      <c r="DB55" s="60"/>
      <c r="DC55" s="60"/>
      <c r="DD55" s="60"/>
      <c r="DE55" s="60"/>
      <c r="DF55" s="60"/>
      <c r="DG55" s="60"/>
      <c r="DH55" s="60"/>
      <c r="DI55" s="60"/>
      <c r="DJ55" s="60"/>
      <c r="DK55" s="60"/>
      <c r="DL55" s="60"/>
      <c r="DM55" s="60"/>
      <c r="DN55" s="60"/>
      <c r="DO55" s="60"/>
      <c r="DP55" s="60"/>
      <c r="DQ55" s="60"/>
      <c r="DR55" s="60"/>
      <c r="DS55" s="60"/>
      <c r="DT55" s="60"/>
      <c r="DU55" s="60"/>
      <c r="DV55" s="60"/>
      <c r="DW55" s="60"/>
      <c r="DX55" s="60"/>
      <c r="DY55" s="60"/>
      <c r="DZ55" s="60"/>
      <c r="EA55" s="60"/>
      <c r="EB55" s="60"/>
      <c r="EC55" s="60"/>
      <c r="ED55" s="60"/>
      <c r="EE55" s="60"/>
      <c r="EF55" s="60"/>
      <c r="EG55" s="60"/>
      <c r="EH55" s="60"/>
      <c r="EI55" s="60"/>
      <c r="EJ55" s="60"/>
      <c r="EK55" s="60"/>
      <c r="EL55" s="60"/>
      <c r="EM55" s="60"/>
      <c r="EN55" s="60"/>
      <c r="EO55" s="60"/>
      <c r="EP55" s="60"/>
      <c r="EQ55" s="60"/>
      <c r="ER55" s="60"/>
      <c r="ES55" s="60"/>
      <c r="ET55" s="60"/>
      <c r="EU55" s="60"/>
      <c r="EV55" s="60"/>
      <c r="EW55" s="60"/>
      <c r="EX55" s="60"/>
      <c r="EY55" s="60"/>
      <c r="EZ55" s="60"/>
      <c r="FA55" s="60"/>
      <c r="FB55" s="60"/>
      <c r="FC55" s="60"/>
      <c r="FD55" s="60"/>
      <c r="FE55" s="60"/>
      <c r="FF55" s="60"/>
      <c r="FG55" s="60"/>
      <c r="FH55" s="60"/>
      <c r="FI55" s="60"/>
      <c r="FJ55" s="60"/>
      <c r="FK55" s="60"/>
      <c r="FL55" s="60"/>
      <c r="FM55" s="60"/>
      <c r="FN55" s="60"/>
      <c r="FO55" s="60"/>
      <c r="FP55" s="60"/>
      <c r="FQ55" s="60"/>
      <c r="FR55" s="60"/>
      <c r="FS55" s="60"/>
      <c r="FT55" s="60"/>
      <c r="FU55" s="60"/>
      <c r="FV55" s="60"/>
      <c r="FW55" s="60"/>
      <c r="FX55" s="60"/>
      <c r="FY55" s="60"/>
      <c r="FZ55" s="60"/>
      <c r="GA55" s="60"/>
      <c r="GB55" s="60"/>
      <c r="GC55" s="60"/>
      <c r="GD55" s="60"/>
      <c r="GE55" s="60"/>
      <c r="GF55" s="60"/>
      <c r="GG55" s="60"/>
      <c r="GH55" s="60"/>
      <c r="GI55" s="60"/>
      <c r="GJ55" s="60"/>
      <c r="GK55" s="60"/>
      <c r="GL55" s="60"/>
      <c r="GM55" s="60"/>
      <c r="GN55" s="60"/>
      <c r="GO55" s="60"/>
      <c r="GP55" s="60"/>
      <c r="GQ55" s="60"/>
      <c r="GR55" s="60"/>
      <c r="GS55" s="60"/>
      <c r="GT55" s="60"/>
      <c r="GU55" s="60"/>
      <c r="GV55" s="60"/>
      <c r="GW55" s="60"/>
      <c r="GX55" s="60"/>
      <c r="GY55" s="60"/>
      <c r="GZ55" s="60"/>
      <c r="HA55" s="60"/>
      <c r="HB55" s="60"/>
      <c r="HC55" s="60"/>
      <c r="HD55" s="60"/>
      <c r="HE55" s="60"/>
      <c r="HF55" s="60"/>
      <c r="HG55" s="60"/>
      <c r="HH55" s="60"/>
      <c r="HI55" s="60"/>
      <c r="HJ55" s="60"/>
      <c r="HK55" s="60"/>
      <c r="HL55" s="60"/>
      <c r="HM55" s="60"/>
      <c r="HN55" s="60"/>
      <c r="HO55" s="60"/>
      <c r="HP55" s="60"/>
      <c r="HQ55" s="60"/>
      <c r="HR55" s="60"/>
      <c r="HS55" s="60"/>
      <c r="HT55" s="60"/>
      <c r="HU55" s="60"/>
      <c r="HV55" s="60"/>
      <c r="HW55" s="60"/>
      <c r="HX55" s="60"/>
      <c r="HY55" s="60"/>
      <c r="HZ55" s="60"/>
      <c r="IA55" s="60"/>
      <c r="IB55" s="60"/>
      <c r="IC55" s="60"/>
      <c r="ID55" s="60"/>
      <c r="IE55" s="60"/>
      <c r="IF55" s="60"/>
      <c r="IG55" s="60"/>
      <c r="IH55" s="60"/>
      <c r="II55" s="60"/>
      <c r="IJ55" s="60"/>
      <c r="IK55" s="60"/>
      <c r="IL55" s="60"/>
      <c r="IM55" s="60"/>
      <c r="IN55" s="60"/>
      <c r="IO55" s="60"/>
      <c r="IP55" s="60"/>
      <c r="IQ55" s="60"/>
      <c r="IR55" s="60"/>
      <c r="IS55" s="60"/>
      <c r="IT55" s="60"/>
      <c r="IU55" s="60"/>
      <c r="IV55" s="60"/>
      <c r="IW55" s="60"/>
      <c r="IX55" s="60"/>
      <c r="IY55" s="60"/>
      <c r="IZ55" s="60"/>
      <c r="JA55" s="60"/>
      <c r="JB55" s="60"/>
      <c r="JC55" s="60"/>
      <c r="JD55" s="60"/>
      <c r="JE55" s="60"/>
      <c r="JF55" s="60"/>
      <c r="JG55" s="60"/>
      <c r="JH55" s="60"/>
      <c r="JI55" s="60"/>
      <c r="JJ55" s="60"/>
      <c r="JK55" s="60"/>
      <c r="JL55" s="60"/>
      <c r="JM55" s="60"/>
      <c r="JN55" s="60"/>
      <c r="JO55" s="60"/>
      <c r="JP55" s="60"/>
      <c r="JQ55" s="60"/>
      <c r="JR55" s="60"/>
      <c r="JS55" s="60"/>
      <c r="JT55" s="60"/>
      <c r="JU55" s="60"/>
      <c r="JV55" s="60"/>
      <c r="JW55" s="60"/>
      <c r="JX55" s="60"/>
      <c r="JY55" s="60"/>
      <c r="JZ55" s="60"/>
      <c r="KA55" s="60"/>
      <c r="KB55" s="60"/>
      <c r="KC55" s="60"/>
      <c r="KD55" s="60"/>
      <c r="KE55" s="60"/>
      <c r="KF55" s="60"/>
      <c r="KG55" s="60"/>
      <c r="KH55" s="60"/>
      <c r="KI55" s="60"/>
      <c r="KJ55" s="60"/>
      <c r="KK55" s="60"/>
      <c r="KL55" s="60"/>
      <c r="KM55" s="60"/>
      <c r="KN55" s="60"/>
      <c r="KO55" s="60"/>
      <c r="KP55" s="60"/>
      <c r="KQ55" s="60"/>
      <c r="KR55" s="60"/>
      <c r="KS55" s="60"/>
      <c r="KT55" s="60"/>
      <c r="KU55" s="60"/>
      <c r="KV55" s="60"/>
      <c r="KW55" s="60"/>
      <c r="KX55" s="60"/>
      <c r="KY55" s="60"/>
      <c r="KZ55" s="60"/>
      <c r="LA55" s="60"/>
      <c r="LB55" s="60"/>
      <c r="LC55" s="60"/>
      <c r="LD55" s="60"/>
      <c r="LE55" s="60"/>
      <c r="LF55" s="60"/>
      <c r="LG55" s="60"/>
      <c r="LH55" s="60"/>
      <c r="LI55" s="60"/>
      <c r="LJ55" s="60"/>
      <c r="LK55" s="60"/>
      <c r="LL55" s="60"/>
      <c r="LM55" s="60"/>
      <c r="LN55" s="60"/>
      <c r="LO55" s="60"/>
      <c r="LP55" s="60"/>
      <c r="LQ55" s="60"/>
      <c r="LR55" s="60"/>
      <c r="LS55" s="60"/>
      <c r="LT55" s="60"/>
      <c r="LU55" s="60"/>
      <c r="LV55" s="60"/>
      <c r="LW55" s="60"/>
      <c r="LX55" s="60"/>
      <c r="LY55" s="60"/>
      <c r="LZ55" s="60"/>
      <c r="MA55" s="60"/>
      <c r="MB55" s="60"/>
      <c r="MC55" s="60"/>
      <c r="MD55" s="60"/>
      <c r="ME55" s="60"/>
      <c r="MF55" s="60"/>
      <c r="MG55" s="60"/>
      <c r="MH55" s="60"/>
      <c r="MI55" s="60"/>
      <c r="MJ55" s="60"/>
      <c r="MK55" s="60"/>
      <c r="ML55" s="60"/>
      <c r="MM55" s="60"/>
      <c r="MN55" s="60"/>
      <c r="MO55" s="60"/>
      <c r="MP55" s="60"/>
      <c r="MQ55" s="60"/>
      <c r="MR55" s="60"/>
      <c r="MS55" s="60"/>
      <c r="MT55" s="60"/>
      <c r="MU55" s="60"/>
      <c r="MV55" s="60"/>
      <c r="MW55" s="60"/>
      <c r="MX55" s="60"/>
      <c r="MY55" s="60"/>
      <c r="MZ55" s="60"/>
      <c r="NA55" s="60"/>
      <c r="NB55" s="60"/>
      <c r="NC55" s="60"/>
      <c r="ND55" s="60"/>
      <c r="NE55" s="60"/>
      <c r="NF55" s="60"/>
      <c r="NG55" s="60"/>
      <c r="NH55" s="60"/>
      <c r="NI55" s="60"/>
      <c r="NJ55" s="60"/>
      <c r="NK55" s="60"/>
      <c r="NL55" s="60"/>
      <c r="NM55" s="60"/>
      <c r="NN55" s="60"/>
      <c r="NO55" s="60"/>
      <c r="NP55" s="60"/>
      <c r="NQ55" s="60"/>
      <c r="NR55" s="60"/>
      <c r="NS55" s="60"/>
      <c r="NT55" s="60"/>
      <c r="NU55" s="60"/>
      <c r="NV55" s="60"/>
      <c r="NW55" s="60"/>
      <c r="NX55" s="60"/>
      <c r="NY55" s="60"/>
      <c r="NZ55" s="60"/>
      <c r="OA55" s="60"/>
      <c r="OB55" s="60"/>
      <c r="OC55" s="60"/>
      <c r="OD55" s="60"/>
      <c r="OE55" s="60"/>
      <c r="OF55" s="60"/>
      <c r="OG55" s="60"/>
      <c r="OH55" s="60"/>
      <c r="OI55" s="60"/>
      <c r="OJ55" s="60"/>
      <c r="OK55" s="60"/>
      <c r="OL55" s="60"/>
      <c r="OM55" s="60"/>
      <c r="ON55" s="60"/>
      <c r="OO55" s="60"/>
      <c r="OP55" s="60"/>
      <c r="OQ55" s="60"/>
      <c r="OR55" s="60"/>
      <c r="OS55" s="60"/>
      <c r="OT55" s="60"/>
      <c r="OU55" s="60"/>
      <c r="OV55" s="60"/>
      <c r="OW55" s="60"/>
      <c r="OX55" s="60"/>
      <c r="OY55" s="60"/>
      <c r="OZ55" s="60"/>
      <c r="PA55" s="60"/>
      <c r="PB55" s="60"/>
      <c r="PC55" s="60"/>
      <c r="PD55" s="60"/>
      <c r="PE55" s="60"/>
      <c r="PF55" s="60"/>
      <c r="PG55" s="60"/>
      <c r="PH55" s="60"/>
      <c r="PI55" s="60"/>
      <c r="PJ55" s="60"/>
      <c r="PK55" s="60"/>
      <c r="PL55" s="60"/>
      <c r="PM55" s="60"/>
      <c r="PN55" s="60"/>
      <c r="PO55" s="60"/>
      <c r="PP55" s="60"/>
      <c r="PQ55" s="60"/>
      <c r="PR55" s="60"/>
      <c r="PS55" s="60"/>
      <c r="PT55" s="60"/>
      <c r="PU55" s="60"/>
      <c r="PV55" s="60"/>
      <c r="PW55" s="60"/>
      <c r="PX55" s="60"/>
      <c r="PY55" s="60"/>
      <c r="PZ55" s="60"/>
      <c r="QA55" s="60"/>
      <c r="QB55" s="60"/>
      <c r="QC55" s="60"/>
      <c r="QD55" s="60"/>
      <c r="QE55" s="60"/>
      <c r="QF55" s="60"/>
      <c r="QG55" s="60"/>
      <c r="QH55" s="60"/>
      <c r="QI55" s="60"/>
      <c r="QJ55" s="60"/>
      <c r="QK55" s="60"/>
      <c r="QL55" s="60"/>
      <c r="QM55" s="60"/>
      <c r="QN55" s="60"/>
      <c r="QO55" s="60"/>
      <c r="QP55" s="60"/>
      <c r="QQ55" s="60"/>
      <c r="QR55" s="60"/>
      <c r="QS55" s="60"/>
      <c r="QT55" s="60"/>
      <c r="QU55" s="60"/>
      <c r="QV55" s="60"/>
      <c r="QW55" s="60"/>
      <c r="QX55" s="60"/>
      <c r="QY55" s="60"/>
      <c r="QZ55" s="60"/>
      <c r="RA55" s="60"/>
      <c r="RB55" s="60"/>
      <c r="RC55" s="60"/>
      <c r="RD55" s="60"/>
      <c r="RE55" s="60"/>
      <c r="RF55" s="60"/>
      <c r="RG55" s="60"/>
      <c r="RH55" s="60"/>
      <c r="RI55" s="60"/>
      <c r="RJ55" s="60"/>
      <c r="RK55" s="60"/>
      <c r="RL55" s="60"/>
      <c r="RM55" s="60"/>
      <c r="RN55" s="60"/>
      <c r="RO55" s="60"/>
      <c r="RP55" s="60"/>
      <c r="RQ55" s="60"/>
      <c r="RR55" s="60"/>
      <c r="RS55" s="60"/>
      <c r="RT55" s="60"/>
      <c r="RU55" s="60"/>
      <c r="RV55" s="60"/>
      <c r="RW55" s="60"/>
      <c r="RX55" s="60"/>
      <c r="RY55" s="60"/>
      <c r="RZ55" s="60"/>
      <c r="SA55" s="60"/>
      <c r="SB55" s="60"/>
      <c r="SC55" s="60"/>
      <c r="SD55" s="60"/>
      <c r="SE55" s="60"/>
      <c r="SF55" s="60"/>
      <c r="SG55" s="60"/>
      <c r="SH55" s="60"/>
      <c r="SI55" s="60"/>
      <c r="SJ55" s="60"/>
      <c r="SK55" s="60"/>
      <c r="SL55" s="60"/>
      <c r="SM55" s="60"/>
      <c r="SN55" s="60"/>
      <c r="SO55" s="60"/>
      <c r="SP55" s="60"/>
      <c r="SQ55" s="60"/>
      <c r="SR55" s="60"/>
      <c r="SS55" s="60"/>
      <c r="ST55" s="60"/>
      <c r="SU55" s="60"/>
      <c r="SV55" s="60"/>
      <c r="SW55" s="60"/>
      <c r="SX55" s="60"/>
      <c r="SY55" s="60"/>
      <c r="SZ55" s="60"/>
      <c r="TA55" s="60"/>
      <c r="TB55" s="60"/>
      <c r="TC55" s="60"/>
      <c r="TD55" s="60"/>
      <c r="TE55" s="60"/>
      <c r="TF55" s="60"/>
      <c r="TG55" s="60"/>
      <c r="TH55" s="60"/>
      <c r="TI55" s="60"/>
      <c r="TJ55" s="60"/>
      <c r="TK55" s="60"/>
      <c r="TL55" s="60"/>
      <c r="TM55" s="60"/>
      <c r="TN55" s="60"/>
      <c r="TO55" s="60"/>
      <c r="TP55" s="60"/>
      <c r="TQ55" s="60"/>
      <c r="TR55" s="60"/>
      <c r="TS55" s="60"/>
      <c r="TT55" s="60"/>
      <c r="TU55" s="60"/>
      <c r="TV55" s="60"/>
      <c r="TW55" s="60"/>
      <c r="TX55" s="60"/>
      <c r="TY55" s="60"/>
      <c r="TZ55" s="60"/>
      <c r="UA55" s="60"/>
      <c r="UB55" s="60"/>
      <c r="UC55" s="60"/>
      <c r="UD55" s="60"/>
      <c r="UE55" s="60"/>
      <c r="UF55" s="60"/>
      <c r="UG55" s="60"/>
      <c r="UH55" s="60"/>
      <c r="UI55" s="60"/>
      <c r="UJ55" s="60"/>
      <c r="UK55" s="60"/>
      <c r="UL55" s="60"/>
      <c r="UM55" s="60"/>
      <c r="UN55" s="60"/>
      <c r="UO55" s="60"/>
      <c r="UP55" s="60"/>
      <c r="UQ55" s="60"/>
      <c r="UR55" s="60"/>
      <c r="US55" s="60"/>
      <c r="UT55" s="60"/>
      <c r="UU55" s="60"/>
      <c r="UV55" s="60"/>
      <c r="UW55" s="60"/>
      <c r="UX55" s="60"/>
      <c r="UY55" s="60"/>
      <c r="UZ55" s="60"/>
      <c r="VA55" s="60"/>
      <c r="VB55" s="60"/>
      <c r="VC55" s="60"/>
      <c r="VD55" s="60"/>
      <c r="VE55" s="60"/>
      <c r="VF55" s="60"/>
      <c r="VG55" s="60"/>
      <c r="VH55" s="60"/>
      <c r="VI55" s="60"/>
      <c r="VJ55" s="60"/>
      <c r="VK55" s="60"/>
      <c r="VL55" s="60"/>
      <c r="VM55" s="60"/>
      <c r="VN55" s="60"/>
      <c r="VO55" s="60"/>
      <c r="VP55" s="60"/>
      <c r="VQ55" s="60"/>
      <c r="VR55" s="60"/>
      <c r="VS55" s="60"/>
      <c r="VT55" s="60"/>
      <c r="VU55" s="60"/>
      <c r="VV55" s="60"/>
      <c r="VW55" s="60"/>
      <c r="VX55" s="60"/>
      <c r="VY55" s="60"/>
      <c r="VZ55" s="60"/>
      <c r="WA55" s="60"/>
      <c r="WB55" s="60"/>
      <c r="WC55" s="60"/>
      <c r="WD55" s="60"/>
      <c r="WE55" s="60"/>
      <c r="WF55" s="60"/>
      <c r="WG55" s="60"/>
      <c r="WH55" s="60"/>
      <c r="WI55" s="60"/>
      <c r="WJ55" s="60"/>
      <c r="WK55" s="60"/>
      <c r="WL55" s="60"/>
      <c r="WM55" s="60"/>
      <c r="WN55" s="60"/>
      <c r="WO55" s="60"/>
      <c r="WP55" s="60"/>
      <c r="WQ55" s="60"/>
      <c r="WR55" s="60"/>
      <c r="WS55" s="60"/>
      <c r="WT55" s="60"/>
      <c r="WU55" s="60"/>
      <c r="WV55" s="60"/>
      <c r="WW55" s="60"/>
      <c r="WX55" s="60"/>
      <c r="WY55" s="60"/>
      <c r="WZ55" s="60"/>
      <c r="XA55" s="60"/>
      <c r="XB55" s="60"/>
      <c r="XC55" s="60"/>
      <c r="XD55" s="60"/>
      <c r="XE55" s="60"/>
      <c r="XF55" s="60"/>
      <c r="XG55" s="60"/>
      <c r="XH55" s="60"/>
      <c r="XI55" s="60"/>
      <c r="XJ55" s="60"/>
      <c r="XK55" s="60"/>
      <c r="XL55" s="60"/>
      <c r="XM55" s="60"/>
      <c r="XN55" s="60"/>
      <c r="XO55" s="60"/>
      <c r="XP55" s="60"/>
      <c r="XQ55" s="60"/>
      <c r="XR55" s="60"/>
      <c r="XS55" s="60"/>
      <c r="XT55" s="60"/>
      <c r="XU55" s="60"/>
      <c r="XV55" s="60"/>
      <c r="XW55" s="60"/>
      <c r="XX55" s="60"/>
      <c r="XY55" s="60"/>
      <c r="XZ55" s="60"/>
      <c r="YA55" s="60"/>
      <c r="YB55" s="60"/>
      <c r="YC55" s="60"/>
      <c r="YD55" s="60"/>
      <c r="YE55" s="60"/>
      <c r="YF55" s="60"/>
      <c r="YG55" s="60"/>
      <c r="YH55" s="60"/>
      <c r="YI55" s="60"/>
      <c r="YJ55" s="60"/>
      <c r="YK55" s="60"/>
      <c r="YL55" s="60"/>
      <c r="YM55" s="60"/>
      <c r="YN55" s="60"/>
      <c r="YO55" s="60"/>
      <c r="YP55" s="60"/>
      <c r="YQ55" s="60"/>
      <c r="YR55" s="60"/>
      <c r="YS55" s="60"/>
      <c r="YT55" s="60"/>
      <c r="YU55" s="60"/>
      <c r="YV55" s="60"/>
      <c r="YW55" s="60"/>
      <c r="YX55" s="60"/>
      <c r="YY55" s="60"/>
      <c r="YZ55" s="60"/>
      <c r="ZA55" s="60"/>
      <c r="ZB55" s="60"/>
      <c r="ZC55" s="60"/>
      <c r="ZD55" s="60"/>
      <c r="ZE55" s="60"/>
      <c r="ZF55" s="60"/>
      <c r="ZG55" s="60"/>
      <c r="ZH55" s="60"/>
      <c r="ZI55" s="60"/>
      <c r="ZJ55" s="60"/>
      <c r="ZK55" s="60"/>
      <c r="ZL55" s="60"/>
      <c r="ZM55" s="60"/>
      <c r="ZN55" s="60"/>
      <c r="ZO55" s="60"/>
      <c r="ZP55" s="60"/>
      <c r="ZQ55" s="60"/>
      <c r="ZR55" s="60"/>
      <c r="ZS55" s="60"/>
      <c r="ZT55" s="60"/>
      <c r="ZU55" s="60"/>
      <c r="ZV55" s="60"/>
      <c r="ZW55" s="60"/>
      <c r="ZX55" s="60"/>
      <c r="ZY55" s="60"/>
      <c r="ZZ55" s="60"/>
      <c r="AAA55" s="60"/>
      <c r="AAB55" s="60"/>
      <c r="AAC55" s="60"/>
      <c r="AAD55" s="60"/>
      <c r="AAE55" s="60"/>
      <c r="AAF55" s="60"/>
      <c r="AAG55" s="60"/>
      <c r="AAH55" s="60"/>
      <c r="AAI55" s="60"/>
      <c r="AAJ55" s="60"/>
      <c r="AAK55" s="60"/>
      <c r="AAL55" s="60"/>
      <c r="AAM55" s="60"/>
      <c r="AAN55" s="60"/>
      <c r="AAO55" s="60"/>
      <c r="AAP55" s="60"/>
      <c r="AAQ55" s="60"/>
      <c r="AAR55" s="60"/>
      <c r="AAS55" s="60"/>
      <c r="AAT55" s="60"/>
      <c r="AAU55" s="60"/>
      <c r="AAV55" s="60"/>
      <c r="AAW55" s="60"/>
      <c r="AAX55" s="60"/>
      <c r="AAY55" s="60"/>
      <c r="AAZ55" s="60"/>
      <c r="ABA55" s="60"/>
      <c r="ABB55" s="60"/>
      <c r="ABC55" s="60"/>
      <c r="ABD55" s="60"/>
      <c r="ABE55" s="60"/>
      <c r="ABF55" s="60"/>
      <c r="ABG55" s="60"/>
      <c r="ABH55" s="60"/>
      <c r="ABI55" s="60"/>
      <c r="ABJ55" s="60"/>
      <c r="ABK55" s="60"/>
      <c r="ABL55" s="60"/>
      <c r="ABM55" s="60"/>
      <c r="ABN55" s="60"/>
      <c r="ABO55" s="60"/>
      <c r="ABP55" s="60"/>
      <c r="ABQ55" s="60"/>
      <c r="ABR55" s="60"/>
      <c r="ABS55" s="60"/>
      <c r="ABT55" s="60"/>
      <c r="ABU55" s="60"/>
      <c r="ABV55" s="60"/>
      <c r="ABW55" s="60"/>
      <c r="ABX55" s="60"/>
      <c r="ABY55" s="60"/>
      <c r="ABZ55" s="60"/>
      <c r="ACA55" s="60"/>
      <c r="ACB55" s="60"/>
      <c r="ACC55" s="60"/>
      <c r="ACD55" s="60"/>
      <c r="ACE55" s="60"/>
      <c r="ACF55" s="60"/>
      <c r="ACG55" s="60"/>
      <c r="ACH55" s="60"/>
      <c r="ACI55" s="60"/>
      <c r="ACJ55" s="60"/>
      <c r="ACK55" s="60"/>
      <c r="ACL55" s="60"/>
      <c r="ACM55" s="60"/>
      <c r="ACN55" s="60"/>
      <c r="ACO55" s="60"/>
      <c r="ACP55" s="60"/>
      <c r="ACQ55" s="60"/>
      <c r="ACR55" s="60"/>
      <c r="ACS55" s="60"/>
      <c r="ACT55" s="60"/>
      <c r="ACU55" s="60"/>
      <c r="ACV55" s="60"/>
      <c r="ACW55" s="60"/>
      <c r="ACX55" s="60"/>
      <c r="ACY55" s="60"/>
      <c r="ACZ55" s="60"/>
      <c r="ADA55" s="60"/>
      <c r="ADB55" s="60"/>
      <c r="ADC55" s="60"/>
      <c r="ADD55" s="60"/>
      <c r="ADE55" s="60"/>
      <c r="ADF55" s="60"/>
      <c r="ADG55" s="60"/>
      <c r="ADH55" s="60"/>
      <c r="ADI55" s="60"/>
      <c r="ADJ55" s="60"/>
      <c r="ADK55" s="60"/>
      <c r="ADL55" s="60"/>
      <c r="ADM55" s="60"/>
      <c r="ADN55" s="60"/>
      <c r="ADO55" s="60"/>
      <c r="ADP55" s="60"/>
      <c r="ADQ55" s="60"/>
      <c r="ADR55" s="60"/>
      <c r="ADS55" s="60"/>
      <c r="ADT55" s="60"/>
      <c r="ADU55" s="60"/>
      <c r="ADV55" s="60"/>
      <c r="ADW55" s="60"/>
      <c r="ADX55" s="60"/>
      <c r="ADY55" s="60"/>
      <c r="ADZ55" s="60"/>
      <c r="AEA55" s="60"/>
      <c r="AEB55" s="60"/>
      <c r="AEC55" s="60"/>
      <c r="AED55" s="60"/>
      <c r="AEE55" s="60"/>
      <c r="AEF55" s="60"/>
      <c r="AEG55" s="60"/>
      <c r="AEH55" s="60"/>
      <c r="AEI55" s="60"/>
      <c r="AEJ55" s="60"/>
      <c r="AEK55" s="60"/>
      <c r="AEL55" s="60"/>
      <c r="AEM55" s="60"/>
      <c r="AEN55" s="60"/>
      <c r="AEO55" s="60"/>
      <c r="AEP55" s="60"/>
      <c r="AEQ55" s="60"/>
      <c r="AER55" s="60"/>
      <c r="AES55" s="60"/>
      <c r="AET55" s="60"/>
      <c r="AEU55" s="60"/>
      <c r="AEV55" s="60"/>
      <c r="AEW55" s="60"/>
      <c r="AEX55" s="60"/>
      <c r="AEY55" s="60"/>
      <c r="AEZ55" s="60"/>
      <c r="AFA55" s="60"/>
      <c r="AFB55" s="60"/>
      <c r="AFC55" s="60"/>
      <c r="AFD55" s="60"/>
      <c r="AFE55" s="60"/>
      <c r="AFF55" s="60"/>
      <c r="AFG55" s="60"/>
      <c r="AFH55" s="60"/>
      <c r="AFI55" s="60"/>
      <c r="AFJ55" s="60"/>
      <c r="AFK55" s="60"/>
      <c r="AFL55" s="60"/>
      <c r="AFM55" s="60"/>
      <c r="AFN55" s="60"/>
      <c r="AFO55" s="60"/>
      <c r="AFP55" s="60"/>
      <c r="AFQ55" s="60"/>
      <c r="AFR55" s="60"/>
      <c r="AFS55" s="60"/>
      <c r="AFT55" s="60"/>
      <c r="AFU55" s="60"/>
      <c r="AFV55" s="60"/>
      <c r="AFW55" s="60"/>
      <c r="AFX55" s="60"/>
      <c r="AFY55" s="60"/>
      <c r="AFZ55" s="60"/>
      <c r="AGA55" s="60"/>
      <c r="AGB55" s="60"/>
      <c r="AGC55" s="60"/>
      <c r="AGD55" s="60"/>
      <c r="AGE55" s="60"/>
      <c r="AGF55" s="60"/>
      <c r="AGG55" s="60"/>
      <c r="AGH55" s="60"/>
      <c r="AGI55" s="60"/>
      <c r="AGJ55" s="60"/>
      <c r="AGK55" s="60"/>
      <c r="AGL55" s="60"/>
      <c r="AGM55" s="60"/>
      <c r="AGN55" s="60"/>
      <c r="AGO55" s="60"/>
      <c r="AGP55" s="60"/>
      <c r="AGQ55" s="60"/>
      <c r="AGR55" s="60"/>
      <c r="AGS55" s="60"/>
      <c r="AGT55" s="60"/>
      <c r="AGU55" s="60"/>
      <c r="AGV55" s="60"/>
      <c r="AGW55" s="60"/>
      <c r="AGX55" s="60"/>
    </row>
    <row r="56" spans="1:882" s="107" customFormat="1" ht="18.75" customHeight="1" x14ac:dyDescent="0.6">
      <c r="A56" s="13"/>
      <c r="B56" s="14" t="s">
        <v>347</v>
      </c>
      <c r="C56" s="103">
        <v>100000</v>
      </c>
      <c r="D56" s="117">
        <v>97892.29</v>
      </c>
      <c r="E56" s="13" t="s">
        <v>48</v>
      </c>
      <c r="F56" s="104" t="s">
        <v>339</v>
      </c>
      <c r="G56" s="104" t="s">
        <v>339</v>
      </c>
      <c r="H56" s="107" t="s">
        <v>52</v>
      </c>
      <c r="I56" s="105" t="s">
        <v>192</v>
      </c>
      <c r="J56" s="119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  <c r="AZ56" s="60"/>
      <c r="BA56" s="60"/>
      <c r="BB56" s="60"/>
      <c r="BC56" s="60"/>
      <c r="BD56" s="60"/>
      <c r="BE56" s="60"/>
      <c r="BF56" s="60"/>
      <c r="BG56" s="60"/>
      <c r="BH56" s="60"/>
      <c r="BI56" s="60"/>
      <c r="BJ56" s="60"/>
      <c r="BK56" s="60"/>
      <c r="BL56" s="60"/>
      <c r="BM56" s="60"/>
      <c r="BN56" s="60"/>
      <c r="BO56" s="60"/>
      <c r="BP56" s="60"/>
      <c r="BQ56" s="60"/>
      <c r="BR56" s="60"/>
      <c r="BS56" s="60"/>
      <c r="BT56" s="60"/>
      <c r="BU56" s="60"/>
      <c r="BV56" s="60"/>
      <c r="BW56" s="60"/>
      <c r="BX56" s="60"/>
      <c r="BY56" s="60"/>
      <c r="BZ56" s="60"/>
      <c r="CA56" s="60"/>
      <c r="CB56" s="60"/>
      <c r="CC56" s="60"/>
      <c r="CD56" s="60"/>
      <c r="CE56" s="60"/>
      <c r="CF56" s="60"/>
      <c r="CG56" s="60"/>
      <c r="CH56" s="60"/>
      <c r="CI56" s="60"/>
      <c r="CJ56" s="60"/>
      <c r="CK56" s="60"/>
      <c r="CL56" s="60"/>
      <c r="CM56" s="60"/>
      <c r="CN56" s="60"/>
      <c r="CO56" s="60"/>
      <c r="CP56" s="60"/>
      <c r="CQ56" s="60"/>
      <c r="CR56" s="60"/>
      <c r="CS56" s="60"/>
      <c r="CT56" s="60"/>
      <c r="CU56" s="60"/>
      <c r="CV56" s="60"/>
      <c r="CW56" s="60"/>
      <c r="CX56" s="60"/>
      <c r="CY56" s="60"/>
      <c r="CZ56" s="60"/>
      <c r="DA56" s="60"/>
      <c r="DB56" s="60"/>
      <c r="DC56" s="60"/>
      <c r="DD56" s="60"/>
      <c r="DE56" s="60"/>
      <c r="DF56" s="60"/>
      <c r="DG56" s="60"/>
      <c r="DH56" s="60"/>
      <c r="DI56" s="60"/>
      <c r="DJ56" s="60"/>
      <c r="DK56" s="60"/>
      <c r="DL56" s="60"/>
      <c r="DM56" s="60"/>
      <c r="DN56" s="60"/>
      <c r="DO56" s="60"/>
      <c r="DP56" s="60"/>
      <c r="DQ56" s="60"/>
      <c r="DR56" s="60"/>
      <c r="DS56" s="60"/>
      <c r="DT56" s="60"/>
      <c r="DU56" s="60"/>
      <c r="DV56" s="60"/>
      <c r="DW56" s="60"/>
      <c r="DX56" s="60"/>
      <c r="DY56" s="60"/>
      <c r="DZ56" s="60"/>
      <c r="EA56" s="60"/>
      <c r="EB56" s="60"/>
      <c r="EC56" s="60"/>
      <c r="ED56" s="60"/>
      <c r="EE56" s="60"/>
      <c r="EF56" s="60"/>
      <c r="EG56" s="60"/>
      <c r="EH56" s="60"/>
      <c r="EI56" s="60"/>
      <c r="EJ56" s="60"/>
      <c r="EK56" s="60"/>
      <c r="EL56" s="60"/>
      <c r="EM56" s="60"/>
      <c r="EN56" s="60"/>
      <c r="EO56" s="60"/>
      <c r="EP56" s="60"/>
      <c r="EQ56" s="60"/>
      <c r="ER56" s="60"/>
      <c r="ES56" s="60"/>
      <c r="ET56" s="60"/>
      <c r="EU56" s="60"/>
      <c r="EV56" s="60"/>
      <c r="EW56" s="60"/>
      <c r="EX56" s="60"/>
      <c r="EY56" s="60"/>
      <c r="EZ56" s="60"/>
      <c r="FA56" s="60"/>
      <c r="FB56" s="60"/>
      <c r="FC56" s="60"/>
      <c r="FD56" s="60"/>
      <c r="FE56" s="60"/>
      <c r="FF56" s="60"/>
      <c r="FG56" s="60"/>
      <c r="FH56" s="60"/>
      <c r="FI56" s="60"/>
      <c r="FJ56" s="60"/>
      <c r="FK56" s="60"/>
      <c r="FL56" s="60"/>
      <c r="FM56" s="60"/>
      <c r="FN56" s="60"/>
      <c r="FO56" s="60"/>
      <c r="FP56" s="60"/>
      <c r="FQ56" s="60"/>
      <c r="FR56" s="60"/>
      <c r="FS56" s="60"/>
      <c r="FT56" s="60"/>
      <c r="FU56" s="60"/>
      <c r="FV56" s="60"/>
      <c r="FW56" s="60"/>
      <c r="FX56" s="60"/>
      <c r="FY56" s="60"/>
      <c r="FZ56" s="60"/>
      <c r="GA56" s="60"/>
      <c r="GB56" s="60"/>
      <c r="GC56" s="60"/>
      <c r="GD56" s="60"/>
      <c r="GE56" s="60"/>
      <c r="GF56" s="60"/>
      <c r="GG56" s="60"/>
      <c r="GH56" s="60"/>
      <c r="GI56" s="60"/>
      <c r="GJ56" s="60"/>
      <c r="GK56" s="60"/>
      <c r="GL56" s="60"/>
      <c r="GM56" s="60"/>
      <c r="GN56" s="60"/>
      <c r="GO56" s="60"/>
      <c r="GP56" s="60"/>
      <c r="GQ56" s="60"/>
      <c r="GR56" s="60"/>
      <c r="GS56" s="60"/>
      <c r="GT56" s="60"/>
      <c r="GU56" s="60"/>
      <c r="GV56" s="60"/>
      <c r="GW56" s="60"/>
      <c r="GX56" s="60"/>
      <c r="GY56" s="60"/>
      <c r="GZ56" s="60"/>
      <c r="HA56" s="60"/>
      <c r="HB56" s="60"/>
      <c r="HC56" s="60"/>
      <c r="HD56" s="60"/>
      <c r="HE56" s="60"/>
      <c r="HF56" s="60"/>
      <c r="HG56" s="60"/>
      <c r="HH56" s="60"/>
      <c r="HI56" s="60"/>
      <c r="HJ56" s="60"/>
      <c r="HK56" s="60"/>
      <c r="HL56" s="60"/>
      <c r="HM56" s="60"/>
      <c r="HN56" s="60"/>
      <c r="HO56" s="60"/>
      <c r="HP56" s="60"/>
      <c r="HQ56" s="60"/>
      <c r="HR56" s="60"/>
      <c r="HS56" s="60"/>
      <c r="HT56" s="60"/>
      <c r="HU56" s="60"/>
      <c r="HV56" s="60"/>
      <c r="HW56" s="60"/>
      <c r="HX56" s="60"/>
      <c r="HY56" s="60"/>
      <c r="HZ56" s="60"/>
      <c r="IA56" s="60"/>
      <c r="IB56" s="60"/>
      <c r="IC56" s="60"/>
      <c r="ID56" s="60"/>
      <c r="IE56" s="60"/>
      <c r="IF56" s="60"/>
      <c r="IG56" s="60"/>
      <c r="IH56" s="60"/>
      <c r="II56" s="60"/>
      <c r="IJ56" s="60"/>
      <c r="IK56" s="60"/>
      <c r="IL56" s="60"/>
      <c r="IM56" s="60"/>
      <c r="IN56" s="60"/>
      <c r="IO56" s="60"/>
      <c r="IP56" s="60"/>
      <c r="IQ56" s="60"/>
      <c r="IR56" s="60"/>
      <c r="IS56" s="60"/>
      <c r="IT56" s="60"/>
      <c r="IU56" s="60"/>
      <c r="IV56" s="60"/>
      <c r="IW56" s="60"/>
      <c r="IX56" s="60"/>
      <c r="IY56" s="60"/>
      <c r="IZ56" s="60"/>
      <c r="JA56" s="60"/>
      <c r="JB56" s="60"/>
      <c r="JC56" s="60"/>
      <c r="JD56" s="60"/>
      <c r="JE56" s="60"/>
      <c r="JF56" s="60"/>
      <c r="JG56" s="60"/>
      <c r="JH56" s="60"/>
      <c r="JI56" s="60"/>
      <c r="JJ56" s="60"/>
      <c r="JK56" s="60"/>
      <c r="JL56" s="60"/>
      <c r="JM56" s="60"/>
      <c r="JN56" s="60"/>
      <c r="JO56" s="60"/>
      <c r="JP56" s="60"/>
      <c r="JQ56" s="60"/>
      <c r="JR56" s="60"/>
      <c r="JS56" s="60"/>
      <c r="JT56" s="60"/>
      <c r="JU56" s="60"/>
      <c r="JV56" s="60"/>
      <c r="JW56" s="60"/>
      <c r="JX56" s="60"/>
      <c r="JY56" s="60"/>
      <c r="JZ56" s="60"/>
      <c r="KA56" s="60"/>
      <c r="KB56" s="60"/>
      <c r="KC56" s="60"/>
      <c r="KD56" s="60"/>
      <c r="KE56" s="60"/>
      <c r="KF56" s="60"/>
      <c r="KG56" s="60"/>
      <c r="KH56" s="60"/>
      <c r="KI56" s="60"/>
      <c r="KJ56" s="60"/>
      <c r="KK56" s="60"/>
      <c r="KL56" s="60"/>
      <c r="KM56" s="60"/>
      <c r="KN56" s="60"/>
      <c r="KO56" s="60"/>
      <c r="KP56" s="60"/>
      <c r="KQ56" s="60"/>
      <c r="KR56" s="60"/>
      <c r="KS56" s="60"/>
      <c r="KT56" s="60"/>
      <c r="KU56" s="60"/>
      <c r="KV56" s="60"/>
      <c r="KW56" s="60"/>
      <c r="KX56" s="60"/>
      <c r="KY56" s="60"/>
      <c r="KZ56" s="60"/>
      <c r="LA56" s="60"/>
      <c r="LB56" s="60"/>
      <c r="LC56" s="60"/>
      <c r="LD56" s="60"/>
      <c r="LE56" s="60"/>
      <c r="LF56" s="60"/>
      <c r="LG56" s="60"/>
      <c r="LH56" s="60"/>
      <c r="LI56" s="60"/>
      <c r="LJ56" s="60"/>
      <c r="LK56" s="60"/>
      <c r="LL56" s="60"/>
      <c r="LM56" s="60"/>
      <c r="LN56" s="60"/>
      <c r="LO56" s="60"/>
      <c r="LP56" s="60"/>
      <c r="LQ56" s="60"/>
      <c r="LR56" s="60"/>
      <c r="LS56" s="60"/>
      <c r="LT56" s="60"/>
      <c r="LU56" s="60"/>
      <c r="LV56" s="60"/>
      <c r="LW56" s="60"/>
      <c r="LX56" s="60"/>
      <c r="LY56" s="60"/>
      <c r="LZ56" s="60"/>
      <c r="MA56" s="60"/>
      <c r="MB56" s="60"/>
      <c r="MC56" s="60"/>
      <c r="MD56" s="60"/>
      <c r="ME56" s="60"/>
      <c r="MF56" s="60"/>
      <c r="MG56" s="60"/>
      <c r="MH56" s="60"/>
      <c r="MI56" s="60"/>
      <c r="MJ56" s="60"/>
      <c r="MK56" s="60"/>
      <c r="ML56" s="60"/>
      <c r="MM56" s="60"/>
      <c r="MN56" s="60"/>
      <c r="MO56" s="60"/>
      <c r="MP56" s="60"/>
      <c r="MQ56" s="60"/>
      <c r="MR56" s="60"/>
      <c r="MS56" s="60"/>
      <c r="MT56" s="60"/>
      <c r="MU56" s="60"/>
      <c r="MV56" s="60"/>
      <c r="MW56" s="60"/>
      <c r="MX56" s="60"/>
      <c r="MY56" s="60"/>
      <c r="MZ56" s="60"/>
      <c r="NA56" s="60"/>
      <c r="NB56" s="60"/>
      <c r="NC56" s="60"/>
      <c r="ND56" s="60"/>
      <c r="NE56" s="60"/>
      <c r="NF56" s="60"/>
      <c r="NG56" s="60"/>
      <c r="NH56" s="60"/>
      <c r="NI56" s="60"/>
      <c r="NJ56" s="60"/>
      <c r="NK56" s="60"/>
      <c r="NL56" s="60"/>
      <c r="NM56" s="60"/>
      <c r="NN56" s="60"/>
      <c r="NO56" s="60"/>
      <c r="NP56" s="60"/>
      <c r="NQ56" s="60"/>
      <c r="NR56" s="60"/>
      <c r="NS56" s="60"/>
      <c r="NT56" s="60"/>
      <c r="NU56" s="60"/>
      <c r="NV56" s="60"/>
      <c r="NW56" s="60"/>
      <c r="NX56" s="60"/>
      <c r="NY56" s="60"/>
      <c r="NZ56" s="60"/>
      <c r="OA56" s="60"/>
      <c r="OB56" s="60"/>
      <c r="OC56" s="60"/>
      <c r="OD56" s="60"/>
      <c r="OE56" s="60"/>
      <c r="OF56" s="60"/>
      <c r="OG56" s="60"/>
      <c r="OH56" s="60"/>
      <c r="OI56" s="60"/>
      <c r="OJ56" s="60"/>
      <c r="OK56" s="60"/>
      <c r="OL56" s="60"/>
      <c r="OM56" s="60"/>
      <c r="ON56" s="60"/>
      <c r="OO56" s="60"/>
      <c r="OP56" s="60"/>
      <c r="OQ56" s="60"/>
      <c r="OR56" s="60"/>
      <c r="OS56" s="60"/>
      <c r="OT56" s="60"/>
      <c r="OU56" s="60"/>
      <c r="OV56" s="60"/>
      <c r="OW56" s="60"/>
      <c r="OX56" s="60"/>
      <c r="OY56" s="60"/>
      <c r="OZ56" s="60"/>
      <c r="PA56" s="60"/>
      <c r="PB56" s="60"/>
      <c r="PC56" s="60"/>
      <c r="PD56" s="60"/>
      <c r="PE56" s="60"/>
      <c r="PF56" s="60"/>
      <c r="PG56" s="60"/>
      <c r="PH56" s="60"/>
      <c r="PI56" s="60"/>
      <c r="PJ56" s="60"/>
      <c r="PK56" s="60"/>
      <c r="PL56" s="60"/>
      <c r="PM56" s="60"/>
      <c r="PN56" s="60"/>
      <c r="PO56" s="60"/>
      <c r="PP56" s="60"/>
      <c r="PQ56" s="60"/>
      <c r="PR56" s="60"/>
      <c r="PS56" s="60"/>
      <c r="PT56" s="60"/>
      <c r="PU56" s="60"/>
      <c r="PV56" s="60"/>
      <c r="PW56" s="60"/>
      <c r="PX56" s="60"/>
      <c r="PY56" s="60"/>
      <c r="PZ56" s="60"/>
      <c r="QA56" s="60"/>
      <c r="QB56" s="60"/>
      <c r="QC56" s="60"/>
      <c r="QD56" s="60"/>
      <c r="QE56" s="60"/>
      <c r="QF56" s="60"/>
      <c r="QG56" s="60"/>
      <c r="QH56" s="60"/>
      <c r="QI56" s="60"/>
      <c r="QJ56" s="60"/>
      <c r="QK56" s="60"/>
      <c r="QL56" s="60"/>
      <c r="QM56" s="60"/>
      <c r="QN56" s="60"/>
      <c r="QO56" s="60"/>
      <c r="QP56" s="60"/>
      <c r="QQ56" s="60"/>
      <c r="QR56" s="60"/>
      <c r="QS56" s="60"/>
      <c r="QT56" s="60"/>
      <c r="QU56" s="60"/>
      <c r="QV56" s="60"/>
      <c r="QW56" s="60"/>
      <c r="QX56" s="60"/>
      <c r="QY56" s="60"/>
      <c r="QZ56" s="60"/>
      <c r="RA56" s="60"/>
      <c r="RB56" s="60"/>
      <c r="RC56" s="60"/>
      <c r="RD56" s="60"/>
      <c r="RE56" s="60"/>
      <c r="RF56" s="60"/>
      <c r="RG56" s="60"/>
      <c r="RH56" s="60"/>
      <c r="RI56" s="60"/>
      <c r="RJ56" s="60"/>
      <c r="RK56" s="60"/>
      <c r="RL56" s="60"/>
      <c r="RM56" s="60"/>
      <c r="RN56" s="60"/>
      <c r="RO56" s="60"/>
      <c r="RP56" s="60"/>
      <c r="RQ56" s="60"/>
      <c r="RR56" s="60"/>
      <c r="RS56" s="60"/>
      <c r="RT56" s="60"/>
      <c r="RU56" s="60"/>
      <c r="RV56" s="60"/>
      <c r="RW56" s="60"/>
      <c r="RX56" s="60"/>
      <c r="RY56" s="60"/>
      <c r="RZ56" s="60"/>
      <c r="SA56" s="60"/>
      <c r="SB56" s="60"/>
      <c r="SC56" s="60"/>
      <c r="SD56" s="60"/>
      <c r="SE56" s="60"/>
      <c r="SF56" s="60"/>
      <c r="SG56" s="60"/>
      <c r="SH56" s="60"/>
      <c r="SI56" s="60"/>
      <c r="SJ56" s="60"/>
      <c r="SK56" s="60"/>
      <c r="SL56" s="60"/>
      <c r="SM56" s="60"/>
      <c r="SN56" s="60"/>
      <c r="SO56" s="60"/>
      <c r="SP56" s="60"/>
      <c r="SQ56" s="60"/>
      <c r="SR56" s="60"/>
      <c r="SS56" s="60"/>
      <c r="ST56" s="60"/>
      <c r="SU56" s="60"/>
      <c r="SV56" s="60"/>
      <c r="SW56" s="60"/>
      <c r="SX56" s="60"/>
      <c r="SY56" s="60"/>
      <c r="SZ56" s="60"/>
      <c r="TA56" s="60"/>
      <c r="TB56" s="60"/>
      <c r="TC56" s="60"/>
      <c r="TD56" s="60"/>
      <c r="TE56" s="60"/>
      <c r="TF56" s="60"/>
      <c r="TG56" s="60"/>
      <c r="TH56" s="60"/>
      <c r="TI56" s="60"/>
      <c r="TJ56" s="60"/>
      <c r="TK56" s="60"/>
      <c r="TL56" s="60"/>
      <c r="TM56" s="60"/>
      <c r="TN56" s="60"/>
      <c r="TO56" s="60"/>
      <c r="TP56" s="60"/>
      <c r="TQ56" s="60"/>
      <c r="TR56" s="60"/>
      <c r="TS56" s="60"/>
      <c r="TT56" s="60"/>
      <c r="TU56" s="60"/>
      <c r="TV56" s="60"/>
      <c r="TW56" s="60"/>
      <c r="TX56" s="60"/>
      <c r="TY56" s="60"/>
      <c r="TZ56" s="60"/>
      <c r="UA56" s="60"/>
      <c r="UB56" s="60"/>
      <c r="UC56" s="60"/>
      <c r="UD56" s="60"/>
      <c r="UE56" s="60"/>
      <c r="UF56" s="60"/>
      <c r="UG56" s="60"/>
      <c r="UH56" s="60"/>
      <c r="UI56" s="60"/>
      <c r="UJ56" s="60"/>
      <c r="UK56" s="60"/>
      <c r="UL56" s="60"/>
      <c r="UM56" s="60"/>
      <c r="UN56" s="60"/>
      <c r="UO56" s="60"/>
      <c r="UP56" s="60"/>
      <c r="UQ56" s="60"/>
      <c r="UR56" s="60"/>
      <c r="US56" s="60"/>
      <c r="UT56" s="60"/>
      <c r="UU56" s="60"/>
      <c r="UV56" s="60"/>
      <c r="UW56" s="60"/>
      <c r="UX56" s="60"/>
      <c r="UY56" s="60"/>
      <c r="UZ56" s="60"/>
      <c r="VA56" s="60"/>
      <c r="VB56" s="60"/>
      <c r="VC56" s="60"/>
      <c r="VD56" s="60"/>
      <c r="VE56" s="60"/>
      <c r="VF56" s="60"/>
      <c r="VG56" s="60"/>
      <c r="VH56" s="60"/>
      <c r="VI56" s="60"/>
      <c r="VJ56" s="60"/>
      <c r="VK56" s="60"/>
      <c r="VL56" s="60"/>
      <c r="VM56" s="60"/>
      <c r="VN56" s="60"/>
      <c r="VO56" s="60"/>
      <c r="VP56" s="60"/>
      <c r="VQ56" s="60"/>
      <c r="VR56" s="60"/>
      <c r="VS56" s="60"/>
      <c r="VT56" s="60"/>
      <c r="VU56" s="60"/>
      <c r="VV56" s="60"/>
      <c r="VW56" s="60"/>
      <c r="VX56" s="60"/>
      <c r="VY56" s="60"/>
      <c r="VZ56" s="60"/>
      <c r="WA56" s="60"/>
      <c r="WB56" s="60"/>
      <c r="WC56" s="60"/>
      <c r="WD56" s="60"/>
      <c r="WE56" s="60"/>
      <c r="WF56" s="60"/>
      <c r="WG56" s="60"/>
      <c r="WH56" s="60"/>
      <c r="WI56" s="60"/>
      <c r="WJ56" s="60"/>
      <c r="WK56" s="60"/>
      <c r="WL56" s="60"/>
      <c r="WM56" s="60"/>
      <c r="WN56" s="60"/>
      <c r="WO56" s="60"/>
      <c r="WP56" s="60"/>
      <c r="WQ56" s="60"/>
      <c r="WR56" s="60"/>
      <c r="WS56" s="60"/>
      <c r="WT56" s="60"/>
      <c r="WU56" s="60"/>
      <c r="WV56" s="60"/>
      <c r="WW56" s="60"/>
      <c r="WX56" s="60"/>
      <c r="WY56" s="60"/>
      <c r="WZ56" s="60"/>
      <c r="XA56" s="60"/>
      <c r="XB56" s="60"/>
      <c r="XC56" s="60"/>
      <c r="XD56" s="60"/>
      <c r="XE56" s="60"/>
      <c r="XF56" s="60"/>
      <c r="XG56" s="60"/>
      <c r="XH56" s="60"/>
      <c r="XI56" s="60"/>
      <c r="XJ56" s="60"/>
      <c r="XK56" s="60"/>
      <c r="XL56" s="60"/>
      <c r="XM56" s="60"/>
      <c r="XN56" s="60"/>
      <c r="XO56" s="60"/>
      <c r="XP56" s="60"/>
      <c r="XQ56" s="60"/>
      <c r="XR56" s="60"/>
      <c r="XS56" s="60"/>
      <c r="XT56" s="60"/>
      <c r="XU56" s="60"/>
      <c r="XV56" s="60"/>
      <c r="XW56" s="60"/>
      <c r="XX56" s="60"/>
      <c r="XY56" s="60"/>
      <c r="XZ56" s="60"/>
      <c r="YA56" s="60"/>
      <c r="YB56" s="60"/>
      <c r="YC56" s="60"/>
      <c r="YD56" s="60"/>
      <c r="YE56" s="60"/>
      <c r="YF56" s="60"/>
      <c r="YG56" s="60"/>
      <c r="YH56" s="60"/>
      <c r="YI56" s="60"/>
      <c r="YJ56" s="60"/>
      <c r="YK56" s="60"/>
      <c r="YL56" s="60"/>
      <c r="YM56" s="60"/>
      <c r="YN56" s="60"/>
      <c r="YO56" s="60"/>
      <c r="YP56" s="60"/>
      <c r="YQ56" s="60"/>
      <c r="YR56" s="60"/>
      <c r="YS56" s="60"/>
      <c r="YT56" s="60"/>
      <c r="YU56" s="60"/>
      <c r="YV56" s="60"/>
      <c r="YW56" s="60"/>
      <c r="YX56" s="60"/>
      <c r="YY56" s="60"/>
      <c r="YZ56" s="60"/>
      <c r="ZA56" s="60"/>
      <c r="ZB56" s="60"/>
      <c r="ZC56" s="60"/>
      <c r="ZD56" s="60"/>
      <c r="ZE56" s="60"/>
      <c r="ZF56" s="60"/>
      <c r="ZG56" s="60"/>
      <c r="ZH56" s="60"/>
      <c r="ZI56" s="60"/>
      <c r="ZJ56" s="60"/>
      <c r="ZK56" s="60"/>
      <c r="ZL56" s="60"/>
      <c r="ZM56" s="60"/>
      <c r="ZN56" s="60"/>
      <c r="ZO56" s="60"/>
      <c r="ZP56" s="60"/>
      <c r="ZQ56" s="60"/>
      <c r="ZR56" s="60"/>
      <c r="ZS56" s="60"/>
      <c r="ZT56" s="60"/>
      <c r="ZU56" s="60"/>
      <c r="ZV56" s="60"/>
      <c r="ZW56" s="60"/>
      <c r="ZX56" s="60"/>
      <c r="ZY56" s="60"/>
      <c r="ZZ56" s="60"/>
      <c r="AAA56" s="60"/>
      <c r="AAB56" s="60"/>
      <c r="AAC56" s="60"/>
      <c r="AAD56" s="60"/>
      <c r="AAE56" s="60"/>
      <c r="AAF56" s="60"/>
      <c r="AAG56" s="60"/>
      <c r="AAH56" s="60"/>
      <c r="AAI56" s="60"/>
      <c r="AAJ56" s="60"/>
      <c r="AAK56" s="60"/>
      <c r="AAL56" s="60"/>
      <c r="AAM56" s="60"/>
      <c r="AAN56" s="60"/>
      <c r="AAO56" s="60"/>
      <c r="AAP56" s="60"/>
      <c r="AAQ56" s="60"/>
      <c r="AAR56" s="60"/>
      <c r="AAS56" s="60"/>
      <c r="AAT56" s="60"/>
      <c r="AAU56" s="60"/>
      <c r="AAV56" s="60"/>
      <c r="AAW56" s="60"/>
      <c r="AAX56" s="60"/>
      <c r="AAY56" s="60"/>
      <c r="AAZ56" s="60"/>
      <c r="ABA56" s="60"/>
      <c r="ABB56" s="60"/>
      <c r="ABC56" s="60"/>
      <c r="ABD56" s="60"/>
      <c r="ABE56" s="60"/>
      <c r="ABF56" s="60"/>
      <c r="ABG56" s="60"/>
      <c r="ABH56" s="60"/>
      <c r="ABI56" s="60"/>
      <c r="ABJ56" s="60"/>
      <c r="ABK56" s="60"/>
      <c r="ABL56" s="60"/>
      <c r="ABM56" s="60"/>
      <c r="ABN56" s="60"/>
      <c r="ABO56" s="60"/>
      <c r="ABP56" s="60"/>
      <c r="ABQ56" s="60"/>
      <c r="ABR56" s="60"/>
      <c r="ABS56" s="60"/>
      <c r="ABT56" s="60"/>
      <c r="ABU56" s="60"/>
      <c r="ABV56" s="60"/>
      <c r="ABW56" s="60"/>
      <c r="ABX56" s="60"/>
      <c r="ABY56" s="60"/>
      <c r="ABZ56" s="60"/>
      <c r="ACA56" s="60"/>
      <c r="ACB56" s="60"/>
      <c r="ACC56" s="60"/>
      <c r="ACD56" s="60"/>
      <c r="ACE56" s="60"/>
      <c r="ACF56" s="60"/>
      <c r="ACG56" s="60"/>
      <c r="ACH56" s="60"/>
      <c r="ACI56" s="60"/>
      <c r="ACJ56" s="60"/>
      <c r="ACK56" s="60"/>
      <c r="ACL56" s="60"/>
      <c r="ACM56" s="60"/>
      <c r="ACN56" s="60"/>
      <c r="ACO56" s="60"/>
      <c r="ACP56" s="60"/>
      <c r="ACQ56" s="60"/>
      <c r="ACR56" s="60"/>
      <c r="ACS56" s="60"/>
      <c r="ACT56" s="60"/>
      <c r="ACU56" s="60"/>
      <c r="ACV56" s="60"/>
      <c r="ACW56" s="60"/>
      <c r="ACX56" s="60"/>
      <c r="ACY56" s="60"/>
      <c r="ACZ56" s="60"/>
      <c r="ADA56" s="60"/>
      <c r="ADB56" s="60"/>
      <c r="ADC56" s="60"/>
      <c r="ADD56" s="60"/>
      <c r="ADE56" s="60"/>
      <c r="ADF56" s="60"/>
      <c r="ADG56" s="60"/>
      <c r="ADH56" s="60"/>
      <c r="ADI56" s="60"/>
      <c r="ADJ56" s="60"/>
      <c r="ADK56" s="60"/>
      <c r="ADL56" s="60"/>
      <c r="ADM56" s="60"/>
      <c r="ADN56" s="60"/>
      <c r="ADO56" s="60"/>
      <c r="ADP56" s="60"/>
      <c r="ADQ56" s="60"/>
      <c r="ADR56" s="60"/>
      <c r="ADS56" s="60"/>
      <c r="ADT56" s="60"/>
      <c r="ADU56" s="60"/>
      <c r="ADV56" s="60"/>
      <c r="ADW56" s="60"/>
      <c r="ADX56" s="60"/>
      <c r="ADY56" s="60"/>
      <c r="ADZ56" s="60"/>
      <c r="AEA56" s="60"/>
      <c r="AEB56" s="60"/>
      <c r="AEC56" s="60"/>
      <c r="AED56" s="60"/>
      <c r="AEE56" s="60"/>
      <c r="AEF56" s="60"/>
      <c r="AEG56" s="60"/>
      <c r="AEH56" s="60"/>
      <c r="AEI56" s="60"/>
      <c r="AEJ56" s="60"/>
      <c r="AEK56" s="60"/>
      <c r="AEL56" s="60"/>
      <c r="AEM56" s="60"/>
      <c r="AEN56" s="60"/>
      <c r="AEO56" s="60"/>
      <c r="AEP56" s="60"/>
      <c r="AEQ56" s="60"/>
      <c r="AER56" s="60"/>
      <c r="AES56" s="60"/>
      <c r="AET56" s="60"/>
      <c r="AEU56" s="60"/>
      <c r="AEV56" s="60"/>
      <c r="AEW56" s="60"/>
      <c r="AEX56" s="60"/>
      <c r="AEY56" s="60"/>
      <c r="AEZ56" s="60"/>
      <c r="AFA56" s="60"/>
      <c r="AFB56" s="60"/>
      <c r="AFC56" s="60"/>
      <c r="AFD56" s="60"/>
      <c r="AFE56" s="60"/>
      <c r="AFF56" s="60"/>
      <c r="AFG56" s="60"/>
      <c r="AFH56" s="60"/>
      <c r="AFI56" s="60"/>
      <c r="AFJ56" s="60"/>
      <c r="AFK56" s="60"/>
      <c r="AFL56" s="60"/>
      <c r="AFM56" s="60"/>
      <c r="AFN56" s="60"/>
      <c r="AFO56" s="60"/>
      <c r="AFP56" s="60"/>
      <c r="AFQ56" s="60"/>
      <c r="AFR56" s="60"/>
      <c r="AFS56" s="60"/>
      <c r="AFT56" s="60"/>
      <c r="AFU56" s="60"/>
      <c r="AFV56" s="60"/>
      <c r="AFW56" s="60"/>
      <c r="AFX56" s="60"/>
      <c r="AFY56" s="60"/>
      <c r="AFZ56" s="60"/>
      <c r="AGA56" s="60"/>
      <c r="AGB56" s="60"/>
      <c r="AGC56" s="60"/>
      <c r="AGD56" s="60"/>
      <c r="AGE56" s="60"/>
      <c r="AGF56" s="60"/>
      <c r="AGG56" s="60"/>
      <c r="AGH56" s="60"/>
      <c r="AGI56" s="60"/>
      <c r="AGJ56" s="60"/>
      <c r="AGK56" s="60"/>
      <c r="AGL56" s="60"/>
      <c r="AGM56" s="60"/>
      <c r="AGN56" s="60"/>
      <c r="AGO56" s="60"/>
      <c r="AGP56" s="60"/>
      <c r="AGQ56" s="60"/>
      <c r="AGR56" s="60"/>
      <c r="AGS56" s="60"/>
      <c r="AGT56" s="60"/>
      <c r="AGU56" s="60"/>
      <c r="AGV56" s="60"/>
      <c r="AGW56" s="60"/>
      <c r="AGX56" s="60"/>
    </row>
    <row r="57" spans="1:882" s="107" customFormat="1" ht="18.75" customHeight="1" x14ac:dyDescent="0.6">
      <c r="A57" s="13"/>
      <c r="B57" s="14" t="s">
        <v>348</v>
      </c>
      <c r="C57" s="15"/>
      <c r="D57" s="15"/>
      <c r="E57" s="13"/>
      <c r="F57" s="45">
        <v>96000</v>
      </c>
      <c r="G57" s="45">
        <v>96000</v>
      </c>
      <c r="H57" s="13" t="s">
        <v>51</v>
      </c>
      <c r="I57" s="104" t="s">
        <v>320</v>
      </c>
      <c r="J57" s="119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/>
      <c r="AZ57" s="60"/>
      <c r="BA57" s="60"/>
      <c r="BB57" s="60"/>
      <c r="BC57" s="60"/>
      <c r="BD57" s="60"/>
      <c r="BE57" s="60"/>
      <c r="BF57" s="60"/>
      <c r="BG57" s="60"/>
      <c r="BH57" s="60"/>
      <c r="BI57" s="60"/>
      <c r="BJ57" s="60"/>
      <c r="BK57" s="60"/>
      <c r="BL57" s="60"/>
      <c r="BM57" s="60"/>
      <c r="BN57" s="60"/>
      <c r="BO57" s="60"/>
      <c r="BP57" s="60"/>
      <c r="BQ57" s="60"/>
      <c r="BR57" s="60"/>
      <c r="BS57" s="60"/>
      <c r="BT57" s="60"/>
      <c r="BU57" s="60"/>
      <c r="BV57" s="60"/>
      <c r="BW57" s="60"/>
      <c r="BX57" s="60"/>
      <c r="BY57" s="60"/>
      <c r="BZ57" s="60"/>
      <c r="CA57" s="60"/>
      <c r="CB57" s="60"/>
      <c r="CC57" s="60"/>
      <c r="CD57" s="60"/>
      <c r="CE57" s="60"/>
      <c r="CF57" s="60"/>
      <c r="CG57" s="60"/>
      <c r="CH57" s="60"/>
      <c r="CI57" s="60"/>
      <c r="CJ57" s="60"/>
      <c r="CK57" s="60"/>
      <c r="CL57" s="60"/>
      <c r="CM57" s="60"/>
      <c r="CN57" s="60"/>
      <c r="CO57" s="60"/>
      <c r="CP57" s="60"/>
      <c r="CQ57" s="60"/>
      <c r="CR57" s="60"/>
      <c r="CS57" s="60"/>
      <c r="CT57" s="60"/>
      <c r="CU57" s="60"/>
      <c r="CV57" s="60"/>
      <c r="CW57" s="60"/>
      <c r="CX57" s="60"/>
      <c r="CY57" s="60"/>
      <c r="CZ57" s="60"/>
      <c r="DA57" s="60"/>
      <c r="DB57" s="60"/>
      <c r="DC57" s="60"/>
      <c r="DD57" s="60"/>
      <c r="DE57" s="60"/>
      <c r="DF57" s="60"/>
      <c r="DG57" s="60"/>
      <c r="DH57" s="60"/>
      <c r="DI57" s="60"/>
      <c r="DJ57" s="60"/>
      <c r="DK57" s="60"/>
      <c r="DL57" s="60"/>
      <c r="DM57" s="60"/>
      <c r="DN57" s="60"/>
      <c r="DO57" s="60"/>
      <c r="DP57" s="60"/>
      <c r="DQ57" s="60"/>
      <c r="DR57" s="60"/>
      <c r="DS57" s="60"/>
      <c r="DT57" s="60"/>
      <c r="DU57" s="60"/>
      <c r="DV57" s="60"/>
      <c r="DW57" s="60"/>
      <c r="DX57" s="60"/>
      <c r="DY57" s="60"/>
      <c r="DZ57" s="60"/>
      <c r="EA57" s="60"/>
      <c r="EB57" s="60"/>
      <c r="EC57" s="60"/>
      <c r="ED57" s="60"/>
      <c r="EE57" s="60"/>
      <c r="EF57" s="60"/>
      <c r="EG57" s="60"/>
      <c r="EH57" s="60"/>
      <c r="EI57" s="60"/>
      <c r="EJ57" s="60"/>
      <c r="EK57" s="60"/>
      <c r="EL57" s="60"/>
      <c r="EM57" s="60"/>
      <c r="EN57" s="60"/>
      <c r="EO57" s="60"/>
      <c r="EP57" s="60"/>
      <c r="EQ57" s="60"/>
      <c r="ER57" s="60"/>
      <c r="ES57" s="60"/>
      <c r="ET57" s="60"/>
      <c r="EU57" s="60"/>
      <c r="EV57" s="60"/>
      <c r="EW57" s="60"/>
      <c r="EX57" s="60"/>
      <c r="EY57" s="60"/>
      <c r="EZ57" s="60"/>
      <c r="FA57" s="60"/>
      <c r="FB57" s="60"/>
      <c r="FC57" s="60"/>
      <c r="FD57" s="60"/>
      <c r="FE57" s="60"/>
      <c r="FF57" s="60"/>
      <c r="FG57" s="60"/>
      <c r="FH57" s="60"/>
      <c r="FI57" s="60"/>
      <c r="FJ57" s="60"/>
      <c r="FK57" s="60"/>
      <c r="FL57" s="60"/>
      <c r="FM57" s="60"/>
      <c r="FN57" s="60"/>
      <c r="FO57" s="60"/>
      <c r="FP57" s="60"/>
      <c r="FQ57" s="60"/>
      <c r="FR57" s="60"/>
      <c r="FS57" s="60"/>
      <c r="FT57" s="60"/>
      <c r="FU57" s="60"/>
      <c r="FV57" s="60"/>
      <c r="FW57" s="60"/>
      <c r="FX57" s="60"/>
      <c r="FY57" s="60"/>
      <c r="FZ57" s="60"/>
      <c r="GA57" s="60"/>
      <c r="GB57" s="60"/>
      <c r="GC57" s="60"/>
      <c r="GD57" s="60"/>
      <c r="GE57" s="60"/>
      <c r="GF57" s="60"/>
      <c r="GG57" s="60"/>
      <c r="GH57" s="60"/>
      <c r="GI57" s="60"/>
      <c r="GJ57" s="60"/>
      <c r="GK57" s="60"/>
      <c r="GL57" s="60"/>
      <c r="GM57" s="60"/>
      <c r="GN57" s="60"/>
      <c r="GO57" s="60"/>
      <c r="GP57" s="60"/>
      <c r="GQ57" s="60"/>
      <c r="GR57" s="60"/>
      <c r="GS57" s="60"/>
      <c r="GT57" s="60"/>
      <c r="GU57" s="60"/>
      <c r="GV57" s="60"/>
      <c r="GW57" s="60"/>
      <c r="GX57" s="60"/>
      <c r="GY57" s="60"/>
      <c r="GZ57" s="60"/>
      <c r="HA57" s="60"/>
      <c r="HB57" s="60"/>
      <c r="HC57" s="60"/>
      <c r="HD57" s="60"/>
      <c r="HE57" s="60"/>
      <c r="HF57" s="60"/>
      <c r="HG57" s="60"/>
      <c r="HH57" s="60"/>
      <c r="HI57" s="60"/>
      <c r="HJ57" s="60"/>
      <c r="HK57" s="60"/>
      <c r="HL57" s="60"/>
      <c r="HM57" s="60"/>
      <c r="HN57" s="60"/>
      <c r="HO57" s="60"/>
      <c r="HP57" s="60"/>
      <c r="HQ57" s="60"/>
      <c r="HR57" s="60"/>
      <c r="HS57" s="60"/>
      <c r="HT57" s="60"/>
      <c r="HU57" s="60"/>
      <c r="HV57" s="60"/>
      <c r="HW57" s="60"/>
      <c r="HX57" s="60"/>
      <c r="HY57" s="60"/>
      <c r="HZ57" s="60"/>
      <c r="IA57" s="60"/>
      <c r="IB57" s="60"/>
      <c r="IC57" s="60"/>
      <c r="ID57" s="60"/>
      <c r="IE57" s="60"/>
      <c r="IF57" s="60"/>
      <c r="IG57" s="60"/>
      <c r="IH57" s="60"/>
      <c r="II57" s="60"/>
      <c r="IJ57" s="60"/>
      <c r="IK57" s="60"/>
      <c r="IL57" s="60"/>
      <c r="IM57" s="60"/>
      <c r="IN57" s="60"/>
      <c r="IO57" s="60"/>
      <c r="IP57" s="60"/>
      <c r="IQ57" s="60"/>
      <c r="IR57" s="60"/>
      <c r="IS57" s="60"/>
      <c r="IT57" s="60"/>
      <c r="IU57" s="60"/>
      <c r="IV57" s="60"/>
      <c r="IW57" s="60"/>
      <c r="IX57" s="60"/>
      <c r="IY57" s="60"/>
      <c r="IZ57" s="60"/>
      <c r="JA57" s="60"/>
      <c r="JB57" s="60"/>
      <c r="JC57" s="60"/>
      <c r="JD57" s="60"/>
      <c r="JE57" s="60"/>
      <c r="JF57" s="60"/>
      <c r="JG57" s="60"/>
      <c r="JH57" s="60"/>
      <c r="JI57" s="60"/>
      <c r="JJ57" s="60"/>
      <c r="JK57" s="60"/>
      <c r="JL57" s="60"/>
      <c r="JM57" s="60"/>
      <c r="JN57" s="60"/>
      <c r="JO57" s="60"/>
      <c r="JP57" s="60"/>
      <c r="JQ57" s="60"/>
      <c r="JR57" s="60"/>
      <c r="JS57" s="60"/>
      <c r="JT57" s="60"/>
      <c r="JU57" s="60"/>
      <c r="JV57" s="60"/>
      <c r="JW57" s="60"/>
      <c r="JX57" s="60"/>
      <c r="JY57" s="60"/>
      <c r="JZ57" s="60"/>
      <c r="KA57" s="60"/>
      <c r="KB57" s="60"/>
      <c r="KC57" s="60"/>
      <c r="KD57" s="60"/>
      <c r="KE57" s="60"/>
      <c r="KF57" s="60"/>
      <c r="KG57" s="60"/>
      <c r="KH57" s="60"/>
      <c r="KI57" s="60"/>
      <c r="KJ57" s="60"/>
      <c r="KK57" s="60"/>
      <c r="KL57" s="60"/>
      <c r="KM57" s="60"/>
      <c r="KN57" s="60"/>
      <c r="KO57" s="60"/>
      <c r="KP57" s="60"/>
      <c r="KQ57" s="60"/>
      <c r="KR57" s="60"/>
      <c r="KS57" s="60"/>
      <c r="KT57" s="60"/>
      <c r="KU57" s="60"/>
      <c r="KV57" s="60"/>
      <c r="KW57" s="60"/>
      <c r="KX57" s="60"/>
      <c r="KY57" s="60"/>
      <c r="KZ57" s="60"/>
      <c r="LA57" s="60"/>
      <c r="LB57" s="60"/>
      <c r="LC57" s="60"/>
      <c r="LD57" s="60"/>
      <c r="LE57" s="60"/>
      <c r="LF57" s="60"/>
      <c r="LG57" s="60"/>
      <c r="LH57" s="60"/>
      <c r="LI57" s="60"/>
      <c r="LJ57" s="60"/>
      <c r="LK57" s="60"/>
      <c r="LL57" s="60"/>
      <c r="LM57" s="60"/>
      <c r="LN57" s="60"/>
      <c r="LO57" s="60"/>
      <c r="LP57" s="60"/>
      <c r="LQ57" s="60"/>
      <c r="LR57" s="60"/>
      <c r="LS57" s="60"/>
      <c r="LT57" s="60"/>
      <c r="LU57" s="60"/>
      <c r="LV57" s="60"/>
      <c r="LW57" s="60"/>
      <c r="LX57" s="60"/>
      <c r="LY57" s="60"/>
      <c r="LZ57" s="60"/>
      <c r="MA57" s="60"/>
      <c r="MB57" s="60"/>
      <c r="MC57" s="60"/>
      <c r="MD57" s="60"/>
      <c r="ME57" s="60"/>
      <c r="MF57" s="60"/>
      <c r="MG57" s="60"/>
      <c r="MH57" s="60"/>
      <c r="MI57" s="60"/>
      <c r="MJ57" s="60"/>
      <c r="MK57" s="60"/>
      <c r="ML57" s="60"/>
      <c r="MM57" s="60"/>
      <c r="MN57" s="60"/>
      <c r="MO57" s="60"/>
      <c r="MP57" s="60"/>
      <c r="MQ57" s="60"/>
      <c r="MR57" s="60"/>
      <c r="MS57" s="60"/>
      <c r="MT57" s="60"/>
      <c r="MU57" s="60"/>
      <c r="MV57" s="60"/>
      <c r="MW57" s="60"/>
      <c r="MX57" s="60"/>
      <c r="MY57" s="60"/>
      <c r="MZ57" s="60"/>
      <c r="NA57" s="60"/>
      <c r="NB57" s="60"/>
      <c r="NC57" s="60"/>
      <c r="ND57" s="60"/>
      <c r="NE57" s="60"/>
      <c r="NF57" s="60"/>
      <c r="NG57" s="60"/>
      <c r="NH57" s="60"/>
      <c r="NI57" s="60"/>
      <c r="NJ57" s="60"/>
      <c r="NK57" s="60"/>
      <c r="NL57" s="60"/>
      <c r="NM57" s="60"/>
      <c r="NN57" s="60"/>
      <c r="NO57" s="60"/>
      <c r="NP57" s="60"/>
      <c r="NQ57" s="60"/>
      <c r="NR57" s="60"/>
      <c r="NS57" s="60"/>
      <c r="NT57" s="60"/>
      <c r="NU57" s="60"/>
      <c r="NV57" s="60"/>
      <c r="NW57" s="60"/>
      <c r="NX57" s="60"/>
      <c r="NY57" s="60"/>
      <c r="NZ57" s="60"/>
      <c r="OA57" s="60"/>
      <c r="OB57" s="60"/>
      <c r="OC57" s="60"/>
      <c r="OD57" s="60"/>
      <c r="OE57" s="60"/>
      <c r="OF57" s="60"/>
      <c r="OG57" s="60"/>
      <c r="OH57" s="60"/>
      <c r="OI57" s="60"/>
      <c r="OJ57" s="60"/>
      <c r="OK57" s="60"/>
      <c r="OL57" s="60"/>
      <c r="OM57" s="60"/>
      <c r="ON57" s="60"/>
      <c r="OO57" s="60"/>
      <c r="OP57" s="60"/>
      <c r="OQ57" s="60"/>
      <c r="OR57" s="60"/>
      <c r="OS57" s="60"/>
      <c r="OT57" s="60"/>
      <c r="OU57" s="60"/>
      <c r="OV57" s="60"/>
      <c r="OW57" s="60"/>
      <c r="OX57" s="60"/>
      <c r="OY57" s="60"/>
      <c r="OZ57" s="60"/>
      <c r="PA57" s="60"/>
      <c r="PB57" s="60"/>
      <c r="PC57" s="60"/>
      <c r="PD57" s="60"/>
      <c r="PE57" s="60"/>
      <c r="PF57" s="60"/>
      <c r="PG57" s="60"/>
      <c r="PH57" s="60"/>
      <c r="PI57" s="60"/>
      <c r="PJ57" s="60"/>
      <c r="PK57" s="60"/>
      <c r="PL57" s="60"/>
      <c r="PM57" s="60"/>
      <c r="PN57" s="60"/>
      <c r="PO57" s="60"/>
      <c r="PP57" s="60"/>
      <c r="PQ57" s="60"/>
      <c r="PR57" s="60"/>
      <c r="PS57" s="60"/>
      <c r="PT57" s="60"/>
      <c r="PU57" s="60"/>
      <c r="PV57" s="60"/>
      <c r="PW57" s="60"/>
      <c r="PX57" s="60"/>
      <c r="PY57" s="60"/>
      <c r="PZ57" s="60"/>
      <c r="QA57" s="60"/>
      <c r="QB57" s="60"/>
      <c r="QC57" s="60"/>
      <c r="QD57" s="60"/>
      <c r="QE57" s="60"/>
      <c r="QF57" s="60"/>
      <c r="QG57" s="60"/>
      <c r="QH57" s="60"/>
      <c r="QI57" s="60"/>
      <c r="QJ57" s="60"/>
      <c r="QK57" s="60"/>
      <c r="QL57" s="60"/>
      <c r="QM57" s="60"/>
      <c r="QN57" s="60"/>
      <c r="QO57" s="60"/>
      <c r="QP57" s="60"/>
      <c r="QQ57" s="60"/>
      <c r="QR57" s="60"/>
      <c r="QS57" s="60"/>
      <c r="QT57" s="60"/>
      <c r="QU57" s="60"/>
      <c r="QV57" s="60"/>
      <c r="QW57" s="60"/>
      <c r="QX57" s="60"/>
      <c r="QY57" s="60"/>
      <c r="QZ57" s="60"/>
      <c r="RA57" s="60"/>
      <c r="RB57" s="60"/>
      <c r="RC57" s="60"/>
      <c r="RD57" s="60"/>
      <c r="RE57" s="60"/>
      <c r="RF57" s="60"/>
      <c r="RG57" s="60"/>
      <c r="RH57" s="60"/>
      <c r="RI57" s="60"/>
      <c r="RJ57" s="60"/>
      <c r="RK57" s="60"/>
      <c r="RL57" s="60"/>
      <c r="RM57" s="60"/>
      <c r="RN57" s="60"/>
      <c r="RO57" s="60"/>
      <c r="RP57" s="60"/>
      <c r="RQ57" s="60"/>
      <c r="RR57" s="60"/>
      <c r="RS57" s="60"/>
      <c r="RT57" s="60"/>
      <c r="RU57" s="60"/>
      <c r="RV57" s="60"/>
      <c r="RW57" s="60"/>
      <c r="RX57" s="60"/>
      <c r="RY57" s="60"/>
      <c r="RZ57" s="60"/>
      <c r="SA57" s="60"/>
      <c r="SB57" s="60"/>
      <c r="SC57" s="60"/>
      <c r="SD57" s="60"/>
      <c r="SE57" s="60"/>
      <c r="SF57" s="60"/>
      <c r="SG57" s="60"/>
      <c r="SH57" s="60"/>
      <c r="SI57" s="60"/>
      <c r="SJ57" s="60"/>
      <c r="SK57" s="60"/>
      <c r="SL57" s="60"/>
      <c r="SM57" s="60"/>
      <c r="SN57" s="60"/>
      <c r="SO57" s="60"/>
      <c r="SP57" s="60"/>
      <c r="SQ57" s="60"/>
      <c r="SR57" s="60"/>
      <c r="SS57" s="60"/>
      <c r="ST57" s="60"/>
      <c r="SU57" s="60"/>
      <c r="SV57" s="60"/>
      <c r="SW57" s="60"/>
      <c r="SX57" s="60"/>
      <c r="SY57" s="60"/>
      <c r="SZ57" s="60"/>
      <c r="TA57" s="60"/>
      <c r="TB57" s="60"/>
      <c r="TC57" s="60"/>
      <c r="TD57" s="60"/>
      <c r="TE57" s="60"/>
      <c r="TF57" s="60"/>
      <c r="TG57" s="60"/>
      <c r="TH57" s="60"/>
      <c r="TI57" s="60"/>
      <c r="TJ57" s="60"/>
      <c r="TK57" s="60"/>
      <c r="TL57" s="60"/>
      <c r="TM57" s="60"/>
      <c r="TN57" s="60"/>
      <c r="TO57" s="60"/>
      <c r="TP57" s="60"/>
      <c r="TQ57" s="60"/>
      <c r="TR57" s="60"/>
      <c r="TS57" s="60"/>
      <c r="TT57" s="60"/>
      <c r="TU57" s="60"/>
      <c r="TV57" s="60"/>
      <c r="TW57" s="60"/>
      <c r="TX57" s="60"/>
      <c r="TY57" s="60"/>
      <c r="TZ57" s="60"/>
      <c r="UA57" s="60"/>
      <c r="UB57" s="60"/>
      <c r="UC57" s="60"/>
      <c r="UD57" s="60"/>
      <c r="UE57" s="60"/>
      <c r="UF57" s="60"/>
      <c r="UG57" s="60"/>
      <c r="UH57" s="60"/>
      <c r="UI57" s="60"/>
      <c r="UJ57" s="60"/>
      <c r="UK57" s="60"/>
      <c r="UL57" s="60"/>
      <c r="UM57" s="60"/>
      <c r="UN57" s="60"/>
      <c r="UO57" s="60"/>
      <c r="UP57" s="60"/>
      <c r="UQ57" s="60"/>
      <c r="UR57" s="60"/>
      <c r="US57" s="60"/>
      <c r="UT57" s="60"/>
      <c r="UU57" s="60"/>
      <c r="UV57" s="60"/>
      <c r="UW57" s="60"/>
      <c r="UX57" s="60"/>
      <c r="UY57" s="60"/>
      <c r="UZ57" s="60"/>
      <c r="VA57" s="60"/>
      <c r="VB57" s="60"/>
      <c r="VC57" s="60"/>
      <c r="VD57" s="60"/>
      <c r="VE57" s="60"/>
      <c r="VF57" s="60"/>
      <c r="VG57" s="60"/>
      <c r="VH57" s="60"/>
      <c r="VI57" s="60"/>
      <c r="VJ57" s="60"/>
      <c r="VK57" s="60"/>
      <c r="VL57" s="60"/>
      <c r="VM57" s="60"/>
      <c r="VN57" s="60"/>
      <c r="VO57" s="60"/>
      <c r="VP57" s="60"/>
      <c r="VQ57" s="60"/>
      <c r="VR57" s="60"/>
      <c r="VS57" s="60"/>
      <c r="VT57" s="60"/>
      <c r="VU57" s="60"/>
      <c r="VV57" s="60"/>
      <c r="VW57" s="60"/>
      <c r="VX57" s="60"/>
      <c r="VY57" s="60"/>
      <c r="VZ57" s="60"/>
      <c r="WA57" s="60"/>
      <c r="WB57" s="60"/>
      <c r="WC57" s="60"/>
      <c r="WD57" s="60"/>
      <c r="WE57" s="60"/>
      <c r="WF57" s="60"/>
      <c r="WG57" s="60"/>
      <c r="WH57" s="60"/>
      <c r="WI57" s="60"/>
      <c r="WJ57" s="60"/>
      <c r="WK57" s="60"/>
      <c r="WL57" s="60"/>
      <c r="WM57" s="60"/>
      <c r="WN57" s="60"/>
      <c r="WO57" s="60"/>
      <c r="WP57" s="60"/>
      <c r="WQ57" s="60"/>
      <c r="WR57" s="60"/>
      <c r="WS57" s="60"/>
      <c r="WT57" s="60"/>
      <c r="WU57" s="60"/>
      <c r="WV57" s="60"/>
      <c r="WW57" s="60"/>
      <c r="WX57" s="60"/>
      <c r="WY57" s="60"/>
      <c r="WZ57" s="60"/>
      <c r="XA57" s="60"/>
      <c r="XB57" s="60"/>
      <c r="XC57" s="60"/>
      <c r="XD57" s="60"/>
      <c r="XE57" s="60"/>
      <c r="XF57" s="60"/>
      <c r="XG57" s="60"/>
      <c r="XH57" s="60"/>
      <c r="XI57" s="60"/>
      <c r="XJ57" s="60"/>
      <c r="XK57" s="60"/>
      <c r="XL57" s="60"/>
      <c r="XM57" s="60"/>
      <c r="XN57" s="60"/>
      <c r="XO57" s="60"/>
      <c r="XP57" s="60"/>
      <c r="XQ57" s="60"/>
      <c r="XR57" s="60"/>
      <c r="XS57" s="60"/>
      <c r="XT57" s="60"/>
      <c r="XU57" s="60"/>
      <c r="XV57" s="60"/>
      <c r="XW57" s="60"/>
      <c r="XX57" s="60"/>
      <c r="XY57" s="60"/>
      <c r="XZ57" s="60"/>
      <c r="YA57" s="60"/>
      <c r="YB57" s="60"/>
      <c r="YC57" s="60"/>
      <c r="YD57" s="60"/>
      <c r="YE57" s="60"/>
      <c r="YF57" s="60"/>
      <c r="YG57" s="60"/>
      <c r="YH57" s="60"/>
      <c r="YI57" s="60"/>
      <c r="YJ57" s="60"/>
      <c r="YK57" s="60"/>
      <c r="YL57" s="60"/>
      <c r="YM57" s="60"/>
      <c r="YN57" s="60"/>
      <c r="YO57" s="60"/>
      <c r="YP57" s="60"/>
      <c r="YQ57" s="60"/>
      <c r="YR57" s="60"/>
      <c r="YS57" s="60"/>
      <c r="YT57" s="60"/>
      <c r="YU57" s="60"/>
      <c r="YV57" s="60"/>
      <c r="YW57" s="60"/>
      <c r="YX57" s="60"/>
      <c r="YY57" s="60"/>
      <c r="YZ57" s="60"/>
      <c r="ZA57" s="60"/>
      <c r="ZB57" s="60"/>
      <c r="ZC57" s="60"/>
      <c r="ZD57" s="60"/>
      <c r="ZE57" s="60"/>
      <c r="ZF57" s="60"/>
      <c r="ZG57" s="60"/>
      <c r="ZH57" s="60"/>
      <c r="ZI57" s="60"/>
      <c r="ZJ57" s="60"/>
      <c r="ZK57" s="60"/>
      <c r="ZL57" s="60"/>
      <c r="ZM57" s="60"/>
      <c r="ZN57" s="60"/>
      <c r="ZO57" s="60"/>
      <c r="ZP57" s="60"/>
      <c r="ZQ57" s="60"/>
      <c r="ZR57" s="60"/>
      <c r="ZS57" s="60"/>
      <c r="ZT57" s="60"/>
      <c r="ZU57" s="60"/>
      <c r="ZV57" s="60"/>
      <c r="ZW57" s="60"/>
      <c r="ZX57" s="60"/>
      <c r="ZY57" s="60"/>
      <c r="ZZ57" s="60"/>
      <c r="AAA57" s="60"/>
      <c r="AAB57" s="60"/>
      <c r="AAC57" s="60"/>
      <c r="AAD57" s="60"/>
      <c r="AAE57" s="60"/>
      <c r="AAF57" s="60"/>
      <c r="AAG57" s="60"/>
      <c r="AAH57" s="60"/>
      <c r="AAI57" s="60"/>
      <c r="AAJ57" s="60"/>
      <c r="AAK57" s="60"/>
      <c r="AAL57" s="60"/>
      <c r="AAM57" s="60"/>
      <c r="AAN57" s="60"/>
      <c r="AAO57" s="60"/>
      <c r="AAP57" s="60"/>
      <c r="AAQ57" s="60"/>
      <c r="AAR57" s="60"/>
      <c r="AAS57" s="60"/>
      <c r="AAT57" s="60"/>
      <c r="AAU57" s="60"/>
      <c r="AAV57" s="60"/>
      <c r="AAW57" s="60"/>
      <c r="AAX57" s="60"/>
      <c r="AAY57" s="60"/>
      <c r="AAZ57" s="60"/>
      <c r="ABA57" s="60"/>
      <c r="ABB57" s="60"/>
      <c r="ABC57" s="60"/>
      <c r="ABD57" s="60"/>
      <c r="ABE57" s="60"/>
      <c r="ABF57" s="60"/>
      <c r="ABG57" s="60"/>
      <c r="ABH57" s="60"/>
      <c r="ABI57" s="60"/>
      <c r="ABJ57" s="60"/>
      <c r="ABK57" s="60"/>
      <c r="ABL57" s="60"/>
      <c r="ABM57" s="60"/>
      <c r="ABN57" s="60"/>
      <c r="ABO57" s="60"/>
      <c r="ABP57" s="60"/>
      <c r="ABQ57" s="60"/>
      <c r="ABR57" s="60"/>
      <c r="ABS57" s="60"/>
      <c r="ABT57" s="60"/>
      <c r="ABU57" s="60"/>
      <c r="ABV57" s="60"/>
      <c r="ABW57" s="60"/>
      <c r="ABX57" s="60"/>
      <c r="ABY57" s="60"/>
      <c r="ABZ57" s="60"/>
      <c r="ACA57" s="60"/>
      <c r="ACB57" s="60"/>
      <c r="ACC57" s="60"/>
      <c r="ACD57" s="60"/>
      <c r="ACE57" s="60"/>
      <c r="ACF57" s="60"/>
      <c r="ACG57" s="60"/>
      <c r="ACH57" s="60"/>
      <c r="ACI57" s="60"/>
      <c r="ACJ57" s="60"/>
      <c r="ACK57" s="60"/>
      <c r="ACL57" s="60"/>
      <c r="ACM57" s="60"/>
      <c r="ACN57" s="60"/>
      <c r="ACO57" s="60"/>
      <c r="ACP57" s="60"/>
      <c r="ACQ57" s="60"/>
      <c r="ACR57" s="60"/>
      <c r="ACS57" s="60"/>
      <c r="ACT57" s="60"/>
      <c r="ACU57" s="60"/>
      <c r="ACV57" s="60"/>
      <c r="ACW57" s="60"/>
      <c r="ACX57" s="60"/>
      <c r="ACY57" s="60"/>
      <c r="ACZ57" s="60"/>
      <c r="ADA57" s="60"/>
      <c r="ADB57" s="60"/>
      <c r="ADC57" s="60"/>
      <c r="ADD57" s="60"/>
      <c r="ADE57" s="60"/>
      <c r="ADF57" s="60"/>
      <c r="ADG57" s="60"/>
      <c r="ADH57" s="60"/>
      <c r="ADI57" s="60"/>
      <c r="ADJ57" s="60"/>
      <c r="ADK57" s="60"/>
      <c r="ADL57" s="60"/>
      <c r="ADM57" s="60"/>
      <c r="ADN57" s="60"/>
      <c r="ADO57" s="60"/>
      <c r="ADP57" s="60"/>
      <c r="ADQ57" s="60"/>
      <c r="ADR57" s="60"/>
      <c r="ADS57" s="60"/>
      <c r="ADT57" s="60"/>
      <c r="ADU57" s="60"/>
      <c r="ADV57" s="60"/>
      <c r="ADW57" s="60"/>
      <c r="ADX57" s="60"/>
      <c r="ADY57" s="60"/>
      <c r="ADZ57" s="60"/>
      <c r="AEA57" s="60"/>
      <c r="AEB57" s="60"/>
      <c r="AEC57" s="60"/>
      <c r="AED57" s="60"/>
      <c r="AEE57" s="60"/>
      <c r="AEF57" s="60"/>
      <c r="AEG57" s="60"/>
      <c r="AEH57" s="60"/>
      <c r="AEI57" s="60"/>
      <c r="AEJ57" s="60"/>
      <c r="AEK57" s="60"/>
      <c r="AEL57" s="60"/>
      <c r="AEM57" s="60"/>
      <c r="AEN57" s="60"/>
      <c r="AEO57" s="60"/>
      <c r="AEP57" s="60"/>
      <c r="AEQ57" s="60"/>
      <c r="AER57" s="60"/>
      <c r="AES57" s="60"/>
      <c r="AET57" s="60"/>
      <c r="AEU57" s="60"/>
      <c r="AEV57" s="60"/>
      <c r="AEW57" s="60"/>
      <c r="AEX57" s="60"/>
      <c r="AEY57" s="60"/>
      <c r="AEZ57" s="60"/>
      <c r="AFA57" s="60"/>
      <c r="AFB57" s="60"/>
      <c r="AFC57" s="60"/>
      <c r="AFD57" s="60"/>
      <c r="AFE57" s="60"/>
      <c r="AFF57" s="60"/>
      <c r="AFG57" s="60"/>
      <c r="AFH57" s="60"/>
      <c r="AFI57" s="60"/>
      <c r="AFJ57" s="60"/>
      <c r="AFK57" s="60"/>
      <c r="AFL57" s="60"/>
      <c r="AFM57" s="60"/>
      <c r="AFN57" s="60"/>
      <c r="AFO57" s="60"/>
      <c r="AFP57" s="60"/>
      <c r="AFQ57" s="60"/>
      <c r="AFR57" s="60"/>
      <c r="AFS57" s="60"/>
      <c r="AFT57" s="60"/>
      <c r="AFU57" s="60"/>
      <c r="AFV57" s="60"/>
      <c r="AFW57" s="60"/>
      <c r="AFX57" s="60"/>
      <c r="AFY57" s="60"/>
      <c r="AFZ57" s="60"/>
      <c r="AGA57" s="60"/>
      <c r="AGB57" s="60"/>
      <c r="AGC57" s="60"/>
      <c r="AGD57" s="60"/>
      <c r="AGE57" s="60"/>
      <c r="AGF57" s="60"/>
      <c r="AGG57" s="60"/>
      <c r="AGH57" s="60"/>
      <c r="AGI57" s="60"/>
      <c r="AGJ57" s="60"/>
      <c r="AGK57" s="60"/>
      <c r="AGL57" s="60"/>
      <c r="AGM57" s="60"/>
      <c r="AGN57" s="60"/>
      <c r="AGO57" s="60"/>
      <c r="AGP57" s="60"/>
      <c r="AGQ57" s="60"/>
      <c r="AGR57" s="60"/>
      <c r="AGS57" s="60"/>
      <c r="AGT57" s="60"/>
      <c r="AGU57" s="60"/>
      <c r="AGV57" s="60"/>
      <c r="AGW57" s="60"/>
      <c r="AGX57" s="60"/>
    </row>
    <row r="58" spans="1:882" s="120" customFormat="1" ht="18.75" customHeight="1" x14ac:dyDescent="0.6">
      <c r="A58" s="21"/>
      <c r="B58" s="19" t="s">
        <v>280</v>
      </c>
      <c r="C58" s="15"/>
      <c r="D58" s="20"/>
      <c r="E58" s="21"/>
      <c r="F58" s="41"/>
      <c r="G58" s="41"/>
      <c r="H58" s="21"/>
      <c r="I58" s="21"/>
      <c r="J58" s="119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0"/>
      <c r="AT58" s="60"/>
      <c r="AU58" s="60"/>
      <c r="AV58" s="60"/>
      <c r="AW58" s="60"/>
      <c r="AX58" s="60"/>
      <c r="AY58" s="60"/>
      <c r="AZ58" s="60"/>
      <c r="BA58" s="60"/>
      <c r="BB58" s="60"/>
      <c r="BC58" s="60"/>
      <c r="BD58" s="60"/>
      <c r="BE58" s="60"/>
      <c r="BF58" s="60"/>
      <c r="BG58" s="60"/>
      <c r="BH58" s="60"/>
      <c r="BI58" s="60"/>
      <c r="BJ58" s="60"/>
      <c r="BK58" s="60"/>
      <c r="BL58" s="60"/>
      <c r="BM58" s="60"/>
      <c r="BN58" s="60"/>
      <c r="BO58" s="60"/>
      <c r="BP58" s="60"/>
      <c r="BQ58" s="60"/>
      <c r="BR58" s="60"/>
      <c r="BS58" s="60"/>
      <c r="BT58" s="60"/>
      <c r="BU58" s="60"/>
      <c r="BV58" s="60"/>
      <c r="BW58" s="60"/>
      <c r="BX58" s="60"/>
      <c r="BY58" s="60"/>
      <c r="BZ58" s="60"/>
      <c r="CA58" s="60"/>
      <c r="CB58" s="60"/>
      <c r="CC58" s="60"/>
      <c r="CD58" s="60"/>
      <c r="CE58" s="60"/>
      <c r="CF58" s="60"/>
      <c r="CG58" s="60"/>
      <c r="CH58" s="60"/>
      <c r="CI58" s="60"/>
      <c r="CJ58" s="60"/>
      <c r="CK58" s="60"/>
      <c r="CL58" s="60"/>
      <c r="CM58" s="60"/>
      <c r="CN58" s="60"/>
      <c r="CO58" s="60"/>
      <c r="CP58" s="60"/>
      <c r="CQ58" s="60"/>
      <c r="CR58" s="60"/>
      <c r="CS58" s="60"/>
      <c r="CT58" s="60"/>
      <c r="CU58" s="60"/>
      <c r="CV58" s="60"/>
      <c r="CW58" s="60"/>
      <c r="CX58" s="60"/>
      <c r="CY58" s="60"/>
      <c r="CZ58" s="60"/>
      <c r="DA58" s="60"/>
      <c r="DB58" s="60"/>
      <c r="DC58" s="60"/>
      <c r="DD58" s="60"/>
      <c r="DE58" s="60"/>
      <c r="DF58" s="60"/>
      <c r="DG58" s="60"/>
      <c r="DH58" s="60"/>
      <c r="DI58" s="60"/>
      <c r="DJ58" s="60"/>
      <c r="DK58" s="60"/>
      <c r="DL58" s="60"/>
      <c r="DM58" s="60"/>
      <c r="DN58" s="60"/>
      <c r="DO58" s="60"/>
      <c r="DP58" s="60"/>
      <c r="DQ58" s="60"/>
      <c r="DR58" s="60"/>
      <c r="DS58" s="60"/>
      <c r="DT58" s="60"/>
      <c r="DU58" s="60"/>
      <c r="DV58" s="60"/>
      <c r="DW58" s="60"/>
      <c r="DX58" s="60"/>
      <c r="DY58" s="60"/>
      <c r="DZ58" s="60"/>
      <c r="EA58" s="60"/>
      <c r="EB58" s="60"/>
      <c r="EC58" s="60"/>
      <c r="ED58" s="60"/>
      <c r="EE58" s="60"/>
      <c r="EF58" s="60"/>
      <c r="EG58" s="60"/>
      <c r="EH58" s="60"/>
      <c r="EI58" s="60"/>
      <c r="EJ58" s="60"/>
      <c r="EK58" s="60"/>
      <c r="EL58" s="60"/>
      <c r="EM58" s="60"/>
      <c r="EN58" s="60"/>
      <c r="EO58" s="60"/>
      <c r="EP58" s="60"/>
      <c r="EQ58" s="60"/>
      <c r="ER58" s="60"/>
      <c r="ES58" s="60"/>
      <c r="ET58" s="60"/>
      <c r="EU58" s="60"/>
      <c r="EV58" s="60"/>
      <c r="EW58" s="60"/>
      <c r="EX58" s="60"/>
      <c r="EY58" s="60"/>
      <c r="EZ58" s="60"/>
      <c r="FA58" s="60"/>
      <c r="FB58" s="60"/>
      <c r="FC58" s="60"/>
      <c r="FD58" s="60"/>
      <c r="FE58" s="60"/>
      <c r="FF58" s="60"/>
      <c r="FG58" s="60"/>
      <c r="FH58" s="60"/>
      <c r="FI58" s="60"/>
      <c r="FJ58" s="60"/>
      <c r="FK58" s="60"/>
      <c r="FL58" s="60"/>
      <c r="FM58" s="60"/>
      <c r="FN58" s="60"/>
      <c r="FO58" s="60"/>
      <c r="FP58" s="60"/>
      <c r="FQ58" s="60"/>
      <c r="FR58" s="60"/>
      <c r="FS58" s="60"/>
      <c r="FT58" s="60"/>
      <c r="FU58" s="60"/>
      <c r="FV58" s="60"/>
      <c r="FW58" s="60"/>
      <c r="FX58" s="60"/>
      <c r="FY58" s="60"/>
      <c r="FZ58" s="60"/>
      <c r="GA58" s="60"/>
      <c r="GB58" s="60"/>
      <c r="GC58" s="60"/>
      <c r="GD58" s="60"/>
      <c r="GE58" s="60"/>
      <c r="GF58" s="60"/>
      <c r="GG58" s="60"/>
      <c r="GH58" s="60"/>
      <c r="GI58" s="60"/>
      <c r="GJ58" s="60"/>
      <c r="GK58" s="60"/>
      <c r="GL58" s="60"/>
      <c r="GM58" s="60"/>
      <c r="GN58" s="60"/>
      <c r="GO58" s="60"/>
      <c r="GP58" s="60"/>
      <c r="GQ58" s="60"/>
      <c r="GR58" s="60"/>
      <c r="GS58" s="60"/>
      <c r="GT58" s="60"/>
      <c r="GU58" s="60"/>
      <c r="GV58" s="60"/>
      <c r="GW58" s="60"/>
      <c r="GX58" s="60"/>
      <c r="GY58" s="60"/>
      <c r="GZ58" s="60"/>
      <c r="HA58" s="60"/>
      <c r="HB58" s="60"/>
      <c r="HC58" s="60"/>
      <c r="HD58" s="60"/>
      <c r="HE58" s="60"/>
      <c r="HF58" s="60"/>
      <c r="HG58" s="60"/>
      <c r="HH58" s="60"/>
      <c r="HI58" s="60"/>
      <c r="HJ58" s="60"/>
      <c r="HK58" s="60"/>
      <c r="HL58" s="60"/>
      <c r="HM58" s="60"/>
      <c r="HN58" s="60"/>
      <c r="HO58" s="60"/>
      <c r="HP58" s="60"/>
      <c r="HQ58" s="60"/>
      <c r="HR58" s="60"/>
      <c r="HS58" s="60"/>
      <c r="HT58" s="60"/>
      <c r="HU58" s="60"/>
      <c r="HV58" s="60"/>
      <c r="HW58" s="60"/>
      <c r="HX58" s="60"/>
      <c r="HY58" s="60"/>
      <c r="HZ58" s="60"/>
      <c r="IA58" s="60"/>
      <c r="IB58" s="60"/>
      <c r="IC58" s="60"/>
      <c r="ID58" s="60"/>
      <c r="IE58" s="60"/>
      <c r="IF58" s="60"/>
      <c r="IG58" s="60"/>
      <c r="IH58" s="60"/>
      <c r="II58" s="60"/>
      <c r="IJ58" s="60"/>
      <c r="IK58" s="60"/>
      <c r="IL58" s="60"/>
      <c r="IM58" s="60"/>
      <c r="IN58" s="60"/>
      <c r="IO58" s="60"/>
      <c r="IP58" s="60"/>
      <c r="IQ58" s="60"/>
      <c r="IR58" s="60"/>
      <c r="IS58" s="60"/>
      <c r="IT58" s="60"/>
      <c r="IU58" s="60"/>
      <c r="IV58" s="60"/>
      <c r="IW58" s="60"/>
      <c r="IX58" s="60"/>
      <c r="IY58" s="60"/>
      <c r="IZ58" s="60"/>
      <c r="JA58" s="60"/>
      <c r="JB58" s="60"/>
      <c r="JC58" s="60"/>
      <c r="JD58" s="60"/>
      <c r="JE58" s="60"/>
      <c r="JF58" s="60"/>
      <c r="JG58" s="60"/>
      <c r="JH58" s="60"/>
      <c r="JI58" s="60"/>
      <c r="JJ58" s="60"/>
      <c r="JK58" s="60"/>
      <c r="JL58" s="60"/>
      <c r="JM58" s="60"/>
      <c r="JN58" s="60"/>
      <c r="JO58" s="60"/>
      <c r="JP58" s="60"/>
      <c r="JQ58" s="60"/>
      <c r="JR58" s="60"/>
      <c r="JS58" s="60"/>
      <c r="JT58" s="60"/>
      <c r="JU58" s="60"/>
      <c r="JV58" s="60"/>
      <c r="JW58" s="60"/>
      <c r="JX58" s="60"/>
      <c r="JY58" s="60"/>
      <c r="JZ58" s="60"/>
      <c r="KA58" s="60"/>
      <c r="KB58" s="60"/>
      <c r="KC58" s="60"/>
      <c r="KD58" s="60"/>
      <c r="KE58" s="60"/>
      <c r="KF58" s="60"/>
      <c r="KG58" s="60"/>
      <c r="KH58" s="60"/>
      <c r="KI58" s="60"/>
      <c r="KJ58" s="60"/>
      <c r="KK58" s="60"/>
      <c r="KL58" s="60"/>
      <c r="KM58" s="60"/>
      <c r="KN58" s="60"/>
      <c r="KO58" s="60"/>
      <c r="KP58" s="60"/>
      <c r="KQ58" s="60"/>
      <c r="KR58" s="60"/>
      <c r="KS58" s="60"/>
      <c r="KT58" s="60"/>
      <c r="KU58" s="60"/>
      <c r="KV58" s="60"/>
      <c r="KW58" s="60"/>
      <c r="KX58" s="60"/>
      <c r="KY58" s="60"/>
      <c r="KZ58" s="60"/>
      <c r="LA58" s="60"/>
      <c r="LB58" s="60"/>
      <c r="LC58" s="60"/>
      <c r="LD58" s="60"/>
      <c r="LE58" s="60"/>
      <c r="LF58" s="60"/>
      <c r="LG58" s="60"/>
      <c r="LH58" s="60"/>
      <c r="LI58" s="60"/>
      <c r="LJ58" s="60"/>
      <c r="LK58" s="60"/>
      <c r="LL58" s="60"/>
      <c r="LM58" s="60"/>
      <c r="LN58" s="60"/>
      <c r="LO58" s="60"/>
      <c r="LP58" s="60"/>
      <c r="LQ58" s="60"/>
      <c r="LR58" s="60"/>
      <c r="LS58" s="60"/>
      <c r="LT58" s="60"/>
      <c r="LU58" s="60"/>
      <c r="LV58" s="60"/>
      <c r="LW58" s="60"/>
      <c r="LX58" s="60"/>
      <c r="LY58" s="60"/>
      <c r="LZ58" s="60"/>
      <c r="MA58" s="60"/>
      <c r="MB58" s="60"/>
      <c r="MC58" s="60"/>
      <c r="MD58" s="60"/>
      <c r="ME58" s="60"/>
      <c r="MF58" s="60"/>
      <c r="MG58" s="60"/>
      <c r="MH58" s="60"/>
      <c r="MI58" s="60"/>
      <c r="MJ58" s="60"/>
      <c r="MK58" s="60"/>
      <c r="ML58" s="60"/>
      <c r="MM58" s="60"/>
      <c r="MN58" s="60"/>
      <c r="MO58" s="60"/>
      <c r="MP58" s="60"/>
      <c r="MQ58" s="60"/>
      <c r="MR58" s="60"/>
      <c r="MS58" s="60"/>
      <c r="MT58" s="60"/>
      <c r="MU58" s="60"/>
      <c r="MV58" s="60"/>
      <c r="MW58" s="60"/>
      <c r="MX58" s="60"/>
      <c r="MY58" s="60"/>
      <c r="MZ58" s="60"/>
      <c r="NA58" s="60"/>
      <c r="NB58" s="60"/>
      <c r="NC58" s="60"/>
      <c r="ND58" s="60"/>
      <c r="NE58" s="60"/>
      <c r="NF58" s="60"/>
      <c r="NG58" s="60"/>
      <c r="NH58" s="60"/>
      <c r="NI58" s="60"/>
      <c r="NJ58" s="60"/>
      <c r="NK58" s="60"/>
      <c r="NL58" s="60"/>
      <c r="NM58" s="60"/>
      <c r="NN58" s="60"/>
      <c r="NO58" s="60"/>
      <c r="NP58" s="60"/>
      <c r="NQ58" s="60"/>
      <c r="NR58" s="60"/>
      <c r="NS58" s="60"/>
      <c r="NT58" s="60"/>
      <c r="NU58" s="60"/>
      <c r="NV58" s="60"/>
      <c r="NW58" s="60"/>
      <c r="NX58" s="60"/>
      <c r="NY58" s="60"/>
      <c r="NZ58" s="60"/>
      <c r="OA58" s="60"/>
      <c r="OB58" s="60"/>
      <c r="OC58" s="60"/>
      <c r="OD58" s="60"/>
      <c r="OE58" s="60"/>
      <c r="OF58" s="60"/>
      <c r="OG58" s="60"/>
      <c r="OH58" s="60"/>
      <c r="OI58" s="60"/>
      <c r="OJ58" s="60"/>
      <c r="OK58" s="60"/>
      <c r="OL58" s="60"/>
      <c r="OM58" s="60"/>
      <c r="ON58" s="60"/>
      <c r="OO58" s="60"/>
      <c r="OP58" s="60"/>
      <c r="OQ58" s="60"/>
      <c r="OR58" s="60"/>
      <c r="OS58" s="60"/>
      <c r="OT58" s="60"/>
      <c r="OU58" s="60"/>
      <c r="OV58" s="60"/>
      <c r="OW58" s="60"/>
      <c r="OX58" s="60"/>
      <c r="OY58" s="60"/>
      <c r="OZ58" s="60"/>
      <c r="PA58" s="60"/>
      <c r="PB58" s="60"/>
      <c r="PC58" s="60"/>
      <c r="PD58" s="60"/>
      <c r="PE58" s="60"/>
      <c r="PF58" s="60"/>
      <c r="PG58" s="60"/>
      <c r="PH58" s="60"/>
      <c r="PI58" s="60"/>
      <c r="PJ58" s="60"/>
      <c r="PK58" s="60"/>
      <c r="PL58" s="60"/>
      <c r="PM58" s="60"/>
      <c r="PN58" s="60"/>
      <c r="PO58" s="60"/>
      <c r="PP58" s="60"/>
      <c r="PQ58" s="60"/>
      <c r="PR58" s="60"/>
      <c r="PS58" s="60"/>
      <c r="PT58" s="60"/>
      <c r="PU58" s="60"/>
      <c r="PV58" s="60"/>
      <c r="PW58" s="60"/>
      <c r="PX58" s="60"/>
      <c r="PY58" s="60"/>
      <c r="PZ58" s="60"/>
      <c r="QA58" s="60"/>
      <c r="QB58" s="60"/>
      <c r="QC58" s="60"/>
      <c r="QD58" s="60"/>
      <c r="QE58" s="60"/>
      <c r="QF58" s="60"/>
      <c r="QG58" s="60"/>
      <c r="QH58" s="60"/>
      <c r="QI58" s="60"/>
      <c r="QJ58" s="60"/>
      <c r="QK58" s="60"/>
      <c r="QL58" s="60"/>
      <c r="QM58" s="60"/>
      <c r="QN58" s="60"/>
      <c r="QO58" s="60"/>
      <c r="QP58" s="60"/>
      <c r="QQ58" s="60"/>
      <c r="QR58" s="60"/>
      <c r="QS58" s="60"/>
      <c r="QT58" s="60"/>
      <c r="QU58" s="60"/>
      <c r="QV58" s="60"/>
      <c r="QW58" s="60"/>
      <c r="QX58" s="60"/>
      <c r="QY58" s="60"/>
      <c r="QZ58" s="60"/>
      <c r="RA58" s="60"/>
      <c r="RB58" s="60"/>
      <c r="RC58" s="60"/>
      <c r="RD58" s="60"/>
      <c r="RE58" s="60"/>
      <c r="RF58" s="60"/>
      <c r="RG58" s="60"/>
      <c r="RH58" s="60"/>
      <c r="RI58" s="60"/>
      <c r="RJ58" s="60"/>
      <c r="RK58" s="60"/>
      <c r="RL58" s="60"/>
      <c r="RM58" s="60"/>
      <c r="RN58" s="60"/>
      <c r="RO58" s="60"/>
      <c r="RP58" s="60"/>
      <c r="RQ58" s="60"/>
      <c r="RR58" s="60"/>
      <c r="RS58" s="60"/>
      <c r="RT58" s="60"/>
      <c r="RU58" s="60"/>
      <c r="RV58" s="60"/>
      <c r="RW58" s="60"/>
      <c r="RX58" s="60"/>
      <c r="RY58" s="60"/>
      <c r="RZ58" s="60"/>
      <c r="SA58" s="60"/>
      <c r="SB58" s="60"/>
      <c r="SC58" s="60"/>
      <c r="SD58" s="60"/>
      <c r="SE58" s="60"/>
      <c r="SF58" s="60"/>
      <c r="SG58" s="60"/>
      <c r="SH58" s="60"/>
      <c r="SI58" s="60"/>
      <c r="SJ58" s="60"/>
      <c r="SK58" s="60"/>
      <c r="SL58" s="60"/>
      <c r="SM58" s="60"/>
      <c r="SN58" s="60"/>
      <c r="SO58" s="60"/>
      <c r="SP58" s="60"/>
      <c r="SQ58" s="60"/>
      <c r="SR58" s="60"/>
      <c r="SS58" s="60"/>
      <c r="ST58" s="60"/>
      <c r="SU58" s="60"/>
      <c r="SV58" s="60"/>
      <c r="SW58" s="60"/>
      <c r="SX58" s="60"/>
      <c r="SY58" s="60"/>
      <c r="SZ58" s="60"/>
      <c r="TA58" s="60"/>
      <c r="TB58" s="60"/>
      <c r="TC58" s="60"/>
      <c r="TD58" s="60"/>
      <c r="TE58" s="60"/>
      <c r="TF58" s="60"/>
      <c r="TG58" s="60"/>
      <c r="TH58" s="60"/>
      <c r="TI58" s="60"/>
      <c r="TJ58" s="60"/>
      <c r="TK58" s="60"/>
      <c r="TL58" s="60"/>
      <c r="TM58" s="60"/>
      <c r="TN58" s="60"/>
      <c r="TO58" s="60"/>
      <c r="TP58" s="60"/>
      <c r="TQ58" s="60"/>
      <c r="TR58" s="60"/>
      <c r="TS58" s="60"/>
      <c r="TT58" s="60"/>
      <c r="TU58" s="60"/>
      <c r="TV58" s="60"/>
      <c r="TW58" s="60"/>
      <c r="TX58" s="60"/>
      <c r="TY58" s="60"/>
      <c r="TZ58" s="60"/>
      <c r="UA58" s="60"/>
      <c r="UB58" s="60"/>
      <c r="UC58" s="60"/>
      <c r="UD58" s="60"/>
      <c r="UE58" s="60"/>
      <c r="UF58" s="60"/>
      <c r="UG58" s="60"/>
      <c r="UH58" s="60"/>
      <c r="UI58" s="60"/>
      <c r="UJ58" s="60"/>
      <c r="UK58" s="60"/>
      <c r="UL58" s="60"/>
      <c r="UM58" s="60"/>
      <c r="UN58" s="60"/>
      <c r="UO58" s="60"/>
      <c r="UP58" s="60"/>
      <c r="UQ58" s="60"/>
      <c r="UR58" s="60"/>
      <c r="US58" s="60"/>
      <c r="UT58" s="60"/>
      <c r="UU58" s="60"/>
      <c r="UV58" s="60"/>
      <c r="UW58" s="60"/>
      <c r="UX58" s="60"/>
      <c r="UY58" s="60"/>
      <c r="UZ58" s="60"/>
      <c r="VA58" s="60"/>
      <c r="VB58" s="60"/>
      <c r="VC58" s="60"/>
      <c r="VD58" s="60"/>
      <c r="VE58" s="60"/>
      <c r="VF58" s="60"/>
      <c r="VG58" s="60"/>
      <c r="VH58" s="60"/>
      <c r="VI58" s="60"/>
      <c r="VJ58" s="60"/>
      <c r="VK58" s="60"/>
      <c r="VL58" s="60"/>
      <c r="VM58" s="60"/>
      <c r="VN58" s="60"/>
      <c r="VO58" s="60"/>
      <c r="VP58" s="60"/>
      <c r="VQ58" s="60"/>
      <c r="VR58" s="60"/>
      <c r="VS58" s="60"/>
      <c r="VT58" s="60"/>
      <c r="VU58" s="60"/>
      <c r="VV58" s="60"/>
      <c r="VW58" s="60"/>
      <c r="VX58" s="60"/>
      <c r="VY58" s="60"/>
      <c r="VZ58" s="60"/>
      <c r="WA58" s="60"/>
      <c r="WB58" s="60"/>
      <c r="WC58" s="60"/>
      <c r="WD58" s="60"/>
      <c r="WE58" s="60"/>
      <c r="WF58" s="60"/>
      <c r="WG58" s="60"/>
      <c r="WH58" s="60"/>
      <c r="WI58" s="60"/>
      <c r="WJ58" s="60"/>
      <c r="WK58" s="60"/>
      <c r="WL58" s="60"/>
      <c r="WM58" s="60"/>
      <c r="WN58" s="60"/>
      <c r="WO58" s="60"/>
      <c r="WP58" s="60"/>
      <c r="WQ58" s="60"/>
      <c r="WR58" s="60"/>
      <c r="WS58" s="60"/>
      <c r="WT58" s="60"/>
      <c r="WU58" s="60"/>
      <c r="WV58" s="60"/>
      <c r="WW58" s="60"/>
      <c r="WX58" s="60"/>
      <c r="WY58" s="60"/>
      <c r="WZ58" s="60"/>
      <c r="XA58" s="60"/>
      <c r="XB58" s="60"/>
      <c r="XC58" s="60"/>
      <c r="XD58" s="60"/>
      <c r="XE58" s="60"/>
      <c r="XF58" s="60"/>
      <c r="XG58" s="60"/>
      <c r="XH58" s="60"/>
      <c r="XI58" s="60"/>
      <c r="XJ58" s="60"/>
      <c r="XK58" s="60"/>
      <c r="XL58" s="60"/>
      <c r="XM58" s="60"/>
      <c r="XN58" s="60"/>
      <c r="XO58" s="60"/>
      <c r="XP58" s="60"/>
      <c r="XQ58" s="60"/>
      <c r="XR58" s="60"/>
      <c r="XS58" s="60"/>
      <c r="XT58" s="60"/>
      <c r="XU58" s="60"/>
      <c r="XV58" s="60"/>
      <c r="XW58" s="60"/>
      <c r="XX58" s="60"/>
      <c r="XY58" s="60"/>
      <c r="XZ58" s="60"/>
      <c r="YA58" s="60"/>
      <c r="YB58" s="60"/>
      <c r="YC58" s="60"/>
      <c r="YD58" s="60"/>
      <c r="YE58" s="60"/>
      <c r="YF58" s="60"/>
      <c r="YG58" s="60"/>
      <c r="YH58" s="60"/>
      <c r="YI58" s="60"/>
      <c r="YJ58" s="60"/>
      <c r="YK58" s="60"/>
      <c r="YL58" s="60"/>
      <c r="YM58" s="60"/>
      <c r="YN58" s="60"/>
      <c r="YO58" s="60"/>
      <c r="YP58" s="60"/>
      <c r="YQ58" s="60"/>
      <c r="YR58" s="60"/>
      <c r="YS58" s="60"/>
      <c r="YT58" s="60"/>
      <c r="YU58" s="60"/>
      <c r="YV58" s="60"/>
      <c r="YW58" s="60"/>
      <c r="YX58" s="60"/>
      <c r="YY58" s="60"/>
      <c r="YZ58" s="60"/>
      <c r="ZA58" s="60"/>
      <c r="ZB58" s="60"/>
      <c r="ZC58" s="60"/>
      <c r="ZD58" s="60"/>
      <c r="ZE58" s="60"/>
      <c r="ZF58" s="60"/>
      <c r="ZG58" s="60"/>
      <c r="ZH58" s="60"/>
      <c r="ZI58" s="60"/>
      <c r="ZJ58" s="60"/>
      <c r="ZK58" s="60"/>
      <c r="ZL58" s="60"/>
      <c r="ZM58" s="60"/>
      <c r="ZN58" s="60"/>
      <c r="ZO58" s="60"/>
      <c r="ZP58" s="60"/>
      <c r="ZQ58" s="60"/>
      <c r="ZR58" s="60"/>
      <c r="ZS58" s="60"/>
      <c r="ZT58" s="60"/>
      <c r="ZU58" s="60"/>
      <c r="ZV58" s="60"/>
      <c r="ZW58" s="60"/>
      <c r="ZX58" s="60"/>
      <c r="ZY58" s="60"/>
      <c r="ZZ58" s="60"/>
      <c r="AAA58" s="60"/>
      <c r="AAB58" s="60"/>
      <c r="AAC58" s="60"/>
      <c r="AAD58" s="60"/>
      <c r="AAE58" s="60"/>
      <c r="AAF58" s="60"/>
      <c r="AAG58" s="60"/>
      <c r="AAH58" s="60"/>
      <c r="AAI58" s="60"/>
      <c r="AAJ58" s="60"/>
      <c r="AAK58" s="60"/>
      <c r="AAL58" s="60"/>
      <c r="AAM58" s="60"/>
      <c r="AAN58" s="60"/>
      <c r="AAO58" s="60"/>
      <c r="AAP58" s="60"/>
      <c r="AAQ58" s="60"/>
      <c r="AAR58" s="60"/>
      <c r="AAS58" s="60"/>
      <c r="AAT58" s="60"/>
      <c r="AAU58" s="60"/>
      <c r="AAV58" s="60"/>
      <c r="AAW58" s="60"/>
      <c r="AAX58" s="60"/>
      <c r="AAY58" s="60"/>
      <c r="AAZ58" s="60"/>
      <c r="ABA58" s="60"/>
      <c r="ABB58" s="60"/>
      <c r="ABC58" s="60"/>
      <c r="ABD58" s="60"/>
      <c r="ABE58" s="60"/>
      <c r="ABF58" s="60"/>
      <c r="ABG58" s="60"/>
      <c r="ABH58" s="60"/>
      <c r="ABI58" s="60"/>
      <c r="ABJ58" s="60"/>
      <c r="ABK58" s="60"/>
      <c r="ABL58" s="60"/>
      <c r="ABM58" s="60"/>
      <c r="ABN58" s="60"/>
      <c r="ABO58" s="60"/>
      <c r="ABP58" s="60"/>
      <c r="ABQ58" s="60"/>
      <c r="ABR58" s="60"/>
      <c r="ABS58" s="60"/>
      <c r="ABT58" s="60"/>
      <c r="ABU58" s="60"/>
      <c r="ABV58" s="60"/>
      <c r="ABW58" s="60"/>
      <c r="ABX58" s="60"/>
      <c r="ABY58" s="60"/>
      <c r="ABZ58" s="60"/>
      <c r="ACA58" s="60"/>
      <c r="ACB58" s="60"/>
      <c r="ACC58" s="60"/>
      <c r="ACD58" s="60"/>
      <c r="ACE58" s="60"/>
      <c r="ACF58" s="60"/>
      <c r="ACG58" s="60"/>
      <c r="ACH58" s="60"/>
      <c r="ACI58" s="60"/>
      <c r="ACJ58" s="60"/>
      <c r="ACK58" s="60"/>
      <c r="ACL58" s="60"/>
      <c r="ACM58" s="60"/>
      <c r="ACN58" s="60"/>
      <c r="ACO58" s="60"/>
      <c r="ACP58" s="60"/>
      <c r="ACQ58" s="60"/>
      <c r="ACR58" s="60"/>
      <c r="ACS58" s="60"/>
      <c r="ACT58" s="60"/>
      <c r="ACU58" s="60"/>
      <c r="ACV58" s="60"/>
      <c r="ACW58" s="60"/>
      <c r="ACX58" s="60"/>
      <c r="ACY58" s="60"/>
      <c r="ACZ58" s="60"/>
      <c r="ADA58" s="60"/>
      <c r="ADB58" s="60"/>
      <c r="ADC58" s="60"/>
      <c r="ADD58" s="60"/>
      <c r="ADE58" s="60"/>
      <c r="ADF58" s="60"/>
      <c r="ADG58" s="60"/>
      <c r="ADH58" s="60"/>
      <c r="ADI58" s="60"/>
      <c r="ADJ58" s="60"/>
      <c r="ADK58" s="60"/>
      <c r="ADL58" s="60"/>
      <c r="ADM58" s="60"/>
      <c r="ADN58" s="60"/>
      <c r="ADO58" s="60"/>
      <c r="ADP58" s="60"/>
      <c r="ADQ58" s="60"/>
      <c r="ADR58" s="60"/>
      <c r="ADS58" s="60"/>
      <c r="ADT58" s="60"/>
      <c r="ADU58" s="60"/>
      <c r="ADV58" s="60"/>
      <c r="ADW58" s="60"/>
      <c r="ADX58" s="60"/>
      <c r="ADY58" s="60"/>
      <c r="ADZ58" s="60"/>
      <c r="AEA58" s="60"/>
      <c r="AEB58" s="60"/>
      <c r="AEC58" s="60"/>
      <c r="AED58" s="60"/>
      <c r="AEE58" s="60"/>
      <c r="AEF58" s="60"/>
      <c r="AEG58" s="60"/>
      <c r="AEH58" s="60"/>
      <c r="AEI58" s="60"/>
      <c r="AEJ58" s="60"/>
      <c r="AEK58" s="60"/>
      <c r="AEL58" s="60"/>
      <c r="AEM58" s="60"/>
      <c r="AEN58" s="60"/>
      <c r="AEO58" s="60"/>
      <c r="AEP58" s="60"/>
      <c r="AEQ58" s="60"/>
      <c r="AER58" s="60"/>
      <c r="AES58" s="60"/>
      <c r="AET58" s="60"/>
      <c r="AEU58" s="60"/>
      <c r="AEV58" s="60"/>
      <c r="AEW58" s="60"/>
      <c r="AEX58" s="60"/>
      <c r="AEY58" s="60"/>
      <c r="AEZ58" s="60"/>
      <c r="AFA58" s="60"/>
      <c r="AFB58" s="60"/>
      <c r="AFC58" s="60"/>
      <c r="AFD58" s="60"/>
      <c r="AFE58" s="60"/>
      <c r="AFF58" s="60"/>
      <c r="AFG58" s="60"/>
      <c r="AFH58" s="60"/>
      <c r="AFI58" s="60"/>
      <c r="AFJ58" s="60"/>
      <c r="AFK58" s="60"/>
      <c r="AFL58" s="60"/>
      <c r="AFM58" s="60"/>
      <c r="AFN58" s="60"/>
      <c r="AFO58" s="60"/>
      <c r="AFP58" s="60"/>
      <c r="AFQ58" s="60"/>
      <c r="AFR58" s="60"/>
      <c r="AFS58" s="60"/>
      <c r="AFT58" s="60"/>
      <c r="AFU58" s="60"/>
      <c r="AFV58" s="60"/>
      <c r="AFW58" s="60"/>
      <c r="AFX58" s="60"/>
      <c r="AFY58" s="60"/>
      <c r="AFZ58" s="60"/>
      <c r="AGA58" s="60"/>
      <c r="AGB58" s="60"/>
      <c r="AGC58" s="60"/>
      <c r="AGD58" s="60"/>
      <c r="AGE58" s="60"/>
      <c r="AGF58" s="60"/>
      <c r="AGG58" s="60"/>
      <c r="AGH58" s="60"/>
      <c r="AGI58" s="60"/>
      <c r="AGJ58" s="60"/>
      <c r="AGK58" s="60"/>
      <c r="AGL58" s="60"/>
      <c r="AGM58" s="60"/>
      <c r="AGN58" s="60"/>
      <c r="AGO58" s="60"/>
      <c r="AGP58" s="60"/>
      <c r="AGQ58" s="60"/>
      <c r="AGR58" s="60"/>
      <c r="AGS58" s="60"/>
      <c r="AGT58" s="60"/>
      <c r="AGU58" s="60"/>
      <c r="AGV58" s="60"/>
      <c r="AGW58" s="60"/>
      <c r="AGX58" s="60"/>
    </row>
    <row r="59" spans="1:882" ht="18.75" customHeight="1" x14ac:dyDescent="0.6">
      <c r="A59" s="145" t="s">
        <v>657</v>
      </c>
      <c r="B59" s="149"/>
      <c r="C59" s="130">
        <f>SUM(C9:C58)</f>
        <v>1665610.1099999999</v>
      </c>
    </row>
    <row r="60" spans="1:882" ht="14.25" customHeight="1" x14ac:dyDescent="0.5"/>
    <row r="61" spans="1:882" ht="14.25" customHeight="1" x14ac:dyDescent="0.5"/>
    <row r="62" spans="1:882" ht="14.25" customHeight="1" x14ac:dyDescent="0.5"/>
    <row r="63" spans="1:882" ht="14.25" customHeight="1" x14ac:dyDescent="0.5"/>
    <row r="64" spans="1:882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</sheetData>
  <mergeCells count="5">
    <mergeCell ref="A3:I3"/>
    <mergeCell ref="A4:I4"/>
    <mergeCell ref="A5:I5"/>
    <mergeCell ref="A6:I6"/>
    <mergeCell ref="A59:B59"/>
  </mergeCells>
  <pageMargins left="0.31496062992125984" right="0.31496062992125984" top="0.31" bottom="0.22" header="0" footer="0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K786"/>
  <sheetViews>
    <sheetView topLeftCell="A8" zoomScaleNormal="100" workbookViewId="0">
      <selection activeCell="G49" sqref="G49"/>
    </sheetView>
  </sheetViews>
  <sheetFormatPr defaultColWidth="12.59765625" defaultRowHeight="15" customHeight="1" x14ac:dyDescent="0.5"/>
  <cols>
    <col min="1" max="1" width="4.8984375" style="1" customWidth="1"/>
    <col min="2" max="2" width="22.3984375" style="1" customWidth="1"/>
    <col min="3" max="3" width="11.59765625" style="1" customWidth="1"/>
    <col min="4" max="4" width="11.5" style="1" customWidth="1"/>
    <col min="5" max="5" width="12.8984375" style="1" customWidth="1"/>
    <col min="6" max="6" width="22.19921875" style="47" customWidth="1"/>
    <col min="7" max="7" width="21.5" style="47" customWidth="1"/>
    <col min="8" max="8" width="15.8984375" style="1" customWidth="1"/>
    <col min="9" max="9" width="14.5" style="1" customWidth="1"/>
    <col min="10" max="26" width="8.59765625" style="1" customWidth="1"/>
    <col min="27" max="16384" width="12.59765625" style="1"/>
  </cols>
  <sheetData>
    <row r="1" spans="1:375" ht="14.25" customHeight="1" x14ac:dyDescent="0.5">
      <c r="A1" s="8"/>
      <c r="I1" s="8" t="s">
        <v>11</v>
      </c>
    </row>
    <row r="2" spans="1:375" ht="14.25" customHeight="1" x14ac:dyDescent="0.5">
      <c r="A2" s="8"/>
    </row>
    <row r="3" spans="1:375" ht="22.5" customHeight="1" x14ac:dyDescent="0.5">
      <c r="A3" s="140" t="s">
        <v>12</v>
      </c>
      <c r="B3" s="141"/>
      <c r="C3" s="141"/>
      <c r="D3" s="141"/>
      <c r="E3" s="141"/>
      <c r="F3" s="141"/>
      <c r="G3" s="141"/>
      <c r="H3" s="141"/>
      <c r="I3" s="141"/>
    </row>
    <row r="4" spans="1:375" ht="22.5" customHeight="1" x14ac:dyDescent="0.5">
      <c r="A4" s="142" t="s">
        <v>45</v>
      </c>
      <c r="B4" s="143"/>
      <c r="C4" s="143"/>
      <c r="D4" s="143"/>
      <c r="E4" s="143"/>
      <c r="F4" s="143"/>
      <c r="G4" s="143"/>
      <c r="H4" s="143"/>
      <c r="I4" s="143"/>
    </row>
    <row r="5" spans="1:375" ht="22.5" customHeight="1" x14ac:dyDescent="0.5">
      <c r="A5" s="140" t="s">
        <v>33</v>
      </c>
      <c r="B5" s="141"/>
      <c r="C5" s="141"/>
      <c r="D5" s="141"/>
      <c r="E5" s="141"/>
      <c r="F5" s="141"/>
      <c r="G5" s="141"/>
      <c r="H5" s="141"/>
      <c r="I5" s="141"/>
    </row>
    <row r="6" spans="1:375" ht="22.5" customHeight="1" x14ac:dyDescent="0.5">
      <c r="A6" s="144" t="s">
        <v>34</v>
      </c>
      <c r="B6" s="141"/>
      <c r="C6" s="141"/>
      <c r="D6" s="141"/>
      <c r="E6" s="141"/>
      <c r="F6" s="141"/>
      <c r="G6" s="141"/>
      <c r="H6" s="141"/>
      <c r="I6" s="141"/>
    </row>
    <row r="7" spans="1:375" ht="14.25" customHeight="1" x14ac:dyDescent="0.5">
      <c r="A7" s="9"/>
    </row>
    <row r="8" spans="1:375" ht="75" customHeight="1" x14ac:dyDescent="0.5">
      <c r="A8" s="11" t="s">
        <v>1</v>
      </c>
      <c r="B8" s="11" t="s">
        <v>15</v>
      </c>
      <c r="C8" s="11" t="s">
        <v>16</v>
      </c>
      <c r="D8" s="11" t="s">
        <v>17</v>
      </c>
      <c r="E8" s="11" t="s">
        <v>18</v>
      </c>
      <c r="F8" s="11" t="s">
        <v>19</v>
      </c>
      <c r="G8" s="11" t="s">
        <v>20</v>
      </c>
      <c r="H8" s="11" t="s">
        <v>21</v>
      </c>
      <c r="I8" s="11" t="s">
        <v>22</v>
      </c>
    </row>
    <row r="9" spans="1:375" s="97" customFormat="1" ht="18.75" customHeight="1" x14ac:dyDescent="0.6">
      <c r="A9" s="12">
        <v>1</v>
      </c>
      <c r="B9" s="118" t="s">
        <v>349</v>
      </c>
      <c r="C9" s="98">
        <v>97946</v>
      </c>
      <c r="D9" s="98">
        <v>97946</v>
      </c>
      <c r="E9" s="42" t="s">
        <v>48</v>
      </c>
      <c r="F9" s="99" t="s">
        <v>169</v>
      </c>
      <c r="G9" s="99" t="s">
        <v>169</v>
      </c>
      <c r="H9" s="97" t="s">
        <v>52</v>
      </c>
      <c r="I9" s="100" t="s">
        <v>350</v>
      </c>
      <c r="J9" s="119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0"/>
      <c r="DB9" s="60"/>
      <c r="DC9" s="60"/>
      <c r="DD9" s="60"/>
      <c r="DE9" s="60"/>
      <c r="DF9" s="60"/>
      <c r="DG9" s="60"/>
      <c r="DH9" s="60"/>
      <c r="DI9" s="60"/>
      <c r="DJ9" s="60"/>
      <c r="DK9" s="60"/>
      <c r="DL9" s="60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0"/>
      <c r="EH9" s="60"/>
      <c r="EI9" s="60"/>
      <c r="EJ9" s="60"/>
      <c r="EK9" s="60"/>
      <c r="EL9" s="60"/>
      <c r="EM9" s="60"/>
      <c r="EN9" s="60"/>
      <c r="EO9" s="60"/>
      <c r="EP9" s="60"/>
      <c r="EQ9" s="60"/>
      <c r="ER9" s="60"/>
      <c r="ES9" s="60"/>
      <c r="ET9" s="60"/>
      <c r="EU9" s="60"/>
      <c r="EV9" s="60"/>
      <c r="EW9" s="60"/>
      <c r="EX9" s="60"/>
      <c r="EY9" s="60"/>
      <c r="EZ9" s="60"/>
      <c r="FA9" s="60"/>
      <c r="FB9" s="60"/>
      <c r="FC9" s="60"/>
      <c r="FD9" s="60"/>
      <c r="FE9" s="60"/>
      <c r="FF9" s="60"/>
      <c r="FG9" s="60"/>
      <c r="FH9" s="60"/>
      <c r="FI9" s="60"/>
      <c r="FJ9" s="60"/>
      <c r="FK9" s="60"/>
      <c r="FL9" s="60"/>
      <c r="FM9" s="60"/>
      <c r="FN9" s="60"/>
      <c r="FO9" s="60"/>
      <c r="FP9" s="60"/>
      <c r="FQ9" s="60"/>
      <c r="FR9" s="60"/>
      <c r="FS9" s="60"/>
      <c r="FT9" s="60"/>
      <c r="FU9" s="60"/>
      <c r="FV9" s="60"/>
      <c r="FW9" s="60"/>
      <c r="FX9" s="60"/>
      <c r="FY9" s="60"/>
      <c r="FZ9" s="60"/>
      <c r="GA9" s="60"/>
      <c r="GB9" s="60"/>
      <c r="GC9" s="60"/>
      <c r="GD9" s="60"/>
      <c r="GE9" s="60"/>
      <c r="GF9" s="60"/>
      <c r="GG9" s="60"/>
      <c r="GH9" s="60"/>
      <c r="GI9" s="60"/>
      <c r="GJ9" s="60"/>
      <c r="GK9" s="60"/>
      <c r="GL9" s="60"/>
      <c r="GM9" s="60"/>
      <c r="GN9" s="60"/>
      <c r="GO9" s="60"/>
      <c r="GP9" s="60"/>
      <c r="GQ9" s="60"/>
      <c r="GR9" s="60"/>
      <c r="GS9" s="60"/>
      <c r="GT9" s="60"/>
      <c r="GU9" s="60"/>
      <c r="GV9" s="60"/>
      <c r="GW9" s="60"/>
      <c r="GX9" s="60"/>
      <c r="GY9" s="60"/>
      <c r="GZ9" s="60"/>
      <c r="HA9" s="60"/>
      <c r="HB9" s="60"/>
      <c r="HC9" s="60"/>
      <c r="HD9" s="60"/>
      <c r="HE9" s="60"/>
      <c r="HF9" s="60"/>
      <c r="HG9" s="60"/>
      <c r="HH9" s="60"/>
      <c r="HI9" s="60"/>
      <c r="HJ9" s="60"/>
      <c r="HK9" s="60"/>
      <c r="HL9" s="60"/>
      <c r="HM9" s="60"/>
      <c r="HN9" s="60"/>
      <c r="HO9" s="60"/>
      <c r="HP9" s="60"/>
      <c r="HQ9" s="60"/>
      <c r="HR9" s="60"/>
      <c r="HS9" s="60"/>
      <c r="HT9" s="60"/>
      <c r="HU9" s="60"/>
      <c r="HV9" s="60"/>
      <c r="HW9" s="60"/>
      <c r="HX9" s="60"/>
      <c r="HY9" s="60"/>
      <c r="HZ9" s="60"/>
      <c r="IA9" s="60"/>
      <c r="IB9" s="60"/>
      <c r="IC9" s="60"/>
      <c r="ID9" s="60"/>
      <c r="IE9" s="60"/>
      <c r="IF9" s="60"/>
      <c r="IG9" s="60"/>
      <c r="IH9" s="60"/>
      <c r="II9" s="60"/>
      <c r="IJ9" s="60"/>
      <c r="IK9" s="60"/>
      <c r="IL9" s="60"/>
      <c r="IM9" s="60"/>
      <c r="IN9" s="60"/>
      <c r="IO9" s="60"/>
      <c r="IP9" s="60"/>
      <c r="IQ9" s="60"/>
      <c r="IR9" s="60"/>
      <c r="IS9" s="60"/>
      <c r="IT9" s="60"/>
      <c r="IU9" s="60"/>
      <c r="IV9" s="60"/>
      <c r="IW9" s="60"/>
      <c r="IX9" s="60"/>
      <c r="IY9" s="60"/>
      <c r="IZ9" s="60"/>
      <c r="JA9" s="60"/>
      <c r="JB9" s="60"/>
      <c r="JC9" s="60"/>
      <c r="JD9" s="60"/>
      <c r="JE9" s="60"/>
      <c r="JF9" s="60"/>
      <c r="JG9" s="60"/>
      <c r="JH9" s="60"/>
      <c r="JI9" s="60"/>
      <c r="JJ9" s="60"/>
      <c r="JK9" s="60"/>
      <c r="JL9" s="60"/>
      <c r="JM9" s="60"/>
      <c r="JN9" s="60"/>
      <c r="JO9" s="60"/>
      <c r="JP9" s="60"/>
      <c r="JQ9" s="60"/>
      <c r="JR9" s="60"/>
      <c r="JS9" s="60"/>
      <c r="JT9" s="60"/>
      <c r="JU9" s="60"/>
      <c r="JV9" s="60"/>
      <c r="JW9" s="60"/>
      <c r="JX9" s="60"/>
      <c r="JY9" s="60"/>
      <c r="JZ9" s="60"/>
      <c r="KA9" s="60"/>
      <c r="KB9" s="60"/>
      <c r="KC9" s="60"/>
      <c r="KD9" s="60"/>
      <c r="KE9" s="60"/>
      <c r="KF9" s="60"/>
      <c r="KG9" s="60"/>
      <c r="KH9" s="60"/>
      <c r="KI9" s="60"/>
      <c r="KJ9" s="60"/>
      <c r="KK9" s="60"/>
      <c r="KL9" s="60"/>
      <c r="KM9" s="60"/>
      <c r="KN9" s="60"/>
      <c r="KO9" s="60"/>
      <c r="KP9" s="60"/>
      <c r="KQ9" s="60"/>
      <c r="KR9" s="60"/>
      <c r="KS9" s="60"/>
      <c r="KT9" s="60"/>
      <c r="KU9" s="60"/>
      <c r="KV9" s="60"/>
      <c r="KW9" s="60"/>
      <c r="KX9" s="60"/>
      <c r="KY9" s="60"/>
      <c r="KZ9" s="60"/>
      <c r="LA9" s="60"/>
      <c r="LB9" s="60"/>
      <c r="LC9" s="60"/>
      <c r="LD9" s="60"/>
      <c r="LE9" s="60"/>
      <c r="LF9" s="60"/>
      <c r="LG9" s="60"/>
      <c r="LH9" s="60"/>
      <c r="LI9" s="60"/>
      <c r="LJ9" s="60"/>
      <c r="LK9" s="60"/>
      <c r="LL9" s="60"/>
      <c r="LM9" s="60"/>
      <c r="LN9" s="60"/>
      <c r="LO9" s="60"/>
      <c r="LP9" s="60"/>
      <c r="LQ9" s="60"/>
      <c r="LR9" s="60"/>
      <c r="LS9" s="60"/>
      <c r="LT9" s="60"/>
      <c r="LU9" s="60"/>
      <c r="LV9" s="60"/>
      <c r="LW9" s="60"/>
      <c r="LX9" s="60"/>
      <c r="LY9" s="60"/>
      <c r="LZ9" s="60"/>
      <c r="MA9" s="60"/>
      <c r="MB9" s="60"/>
      <c r="MC9" s="60"/>
      <c r="MD9" s="60"/>
      <c r="ME9" s="60"/>
      <c r="MF9" s="60"/>
      <c r="MG9" s="60"/>
      <c r="MH9" s="60"/>
      <c r="MI9" s="60"/>
      <c r="MJ9" s="60"/>
      <c r="MK9" s="60"/>
      <c r="ML9" s="60"/>
      <c r="MM9" s="60"/>
      <c r="MN9" s="60"/>
      <c r="MO9" s="60"/>
      <c r="MP9" s="60"/>
      <c r="MQ9" s="60"/>
      <c r="MR9" s="60"/>
      <c r="MS9" s="60"/>
      <c r="MT9" s="60"/>
      <c r="MU9" s="60"/>
      <c r="MV9" s="60"/>
      <c r="MW9" s="60"/>
      <c r="MX9" s="60"/>
      <c r="MY9" s="60"/>
      <c r="MZ9" s="60"/>
      <c r="NA9" s="60"/>
      <c r="NB9" s="60"/>
      <c r="NC9" s="60"/>
      <c r="ND9" s="60"/>
      <c r="NE9" s="60"/>
      <c r="NF9" s="60"/>
      <c r="NG9" s="60"/>
      <c r="NH9" s="60"/>
      <c r="NI9" s="60"/>
      <c r="NJ9" s="60"/>
      <c r="NK9" s="60"/>
    </row>
    <row r="10" spans="1:375" s="107" customFormat="1" ht="18.75" customHeight="1" x14ac:dyDescent="0.6">
      <c r="A10" s="22"/>
      <c r="B10" s="23"/>
      <c r="C10" s="24"/>
      <c r="D10" s="24"/>
      <c r="E10" s="22"/>
      <c r="F10" s="44">
        <f>C9</f>
        <v>97946</v>
      </c>
      <c r="G10" s="44">
        <f>C9</f>
        <v>97946</v>
      </c>
      <c r="H10" s="13" t="s">
        <v>51</v>
      </c>
      <c r="I10" s="101" t="s">
        <v>351</v>
      </c>
      <c r="J10" s="119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Q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B10" s="60"/>
      <c r="EC10" s="60"/>
      <c r="ED10" s="60"/>
      <c r="EE10" s="60"/>
      <c r="EF10" s="60"/>
      <c r="EG10" s="60"/>
      <c r="EH10" s="60"/>
      <c r="EI10" s="60"/>
      <c r="EJ10" s="60"/>
      <c r="EK10" s="60"/>
      <c r="EL10" s="60"/>
      <c r="EM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X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I10" s="60"/>
      <c r="FJ10" s="60"/>
      <c r="FK10" s="60"/>
      <c r="FL10" s="60"/>
      <c r="FM10" s="60"/>
      <c r="FN10" s="60"/>
      <c r="FO10" s="60"/>
      <c r="FP10" s="60"/>
      <c r="FQ10" s="60"/>
      <c r="FR10" s="60"/>
      <c r="FS10" s="60"/>
      <c r="FT10" s="60"/>
      <c r="FU10" s="60"/>
      <c r="FV10" s="60"/>
      <c r="FW10" s="60"/>
      <c r="FX10" s="60"/>
      <c r="FY10" s="60"/>
      <c r="FZ10" s="60"/>
      <c r="GA10" s="60"/>
      <c r="GB10" s="60"/>
      <c r="GC10" s="60"/>
      <c r="GD10" s="60"/>
      <c r="GE10" s="60"/>
      <c r="GF10" s="60"/>
      <c r="GG10" s="60"/>
      <c r="GH10" s="60"/>
      <c r="GI10" s="60"/>
      <c r="GJ10" s="60"/>
      <c r="GK10" s="60"/>
      <c r="GL10" s="60"/>
      <c r="GM10" s="60"/>
      <c r="GN10" s="60"/>
      <c r="GO10" s="60"/>
      <c r="GP10" s="60"/>
      <c r="GQ10" s="60"/>
      <c r="GR10" s="60"/>
      <c r="GS10" s="60"/>
      <c r="GT10" s="60"/>
      <c r="GU10" s="60"/>
      <c r="GV10" s="60"/>
      <c r="GW10" s="60"/>
      <c r="GX10" s="60"/>
      <c r="GY10" s="60"/>
      <c r="GZ10" s="60"/>
      <c r="HA10" s="60"/>
      <c r="HB10" s="60"/>
      <c r="HC10" s="60"/>
      <c r="HD10" s="60"/>
      <c r="HE10" s="60"/>
      <c r="HF10" s="60"/>
      <c r="HG10" s="60"/>
      <c r="HH10" s="60"/>
      <c r="HI10" s="60"/>
      <c r="HJ10" s="60"/>
      <c r="HK10" s="60"/>
      <c r="HL10" s="60"/>
      <c r="HM10" s="60"/>
      <c r="HN10" s="60"/>
      <c r="HO10" s="60"/>
      <c r="HP10" s="60"/>
      <c r="HQ10" s="60"/>
      <c r="HR10" s="60"/>
      <c r="HS10" s="60"/>
      <c r="HT10" s="60"/>
      <c r="HU10" s="60"/>
      <c r="HV10" s="60"/>
      <c r="HW10" s="60"/>
      <c r="HX10" s="60"/>
      <c r="HY10" s="60"/>
      <c r="HZ10" s="60"/>
      <c r="IA10" s="60"/>
      <c r="IB10" s="60"/>
      <c r="IC10" s="60"/>
      <c r="ID10" s="60"/>
      <c r="IE10" s="60"/>
      <c r="IF10" s="60"/>
      <c r="IG10" s="60"/>
      <c r="IH10" s="60"/>
      <c r="II10" s="60"/>
      <c r="IJ10" s="60"/>
      <c r="IK10" s="60"/>
      <c r="IL10" s="60"/>
      <c r="IM10" s="60"/>
      <c r="IN10" s="60"/>
      <c r="IO10" s="60"/>
      <c r="IP10" s="60"/>
      <c r="IQ10" s="60"/>
      <c r="IR10" s="60"/>
      <c r="IS10" s="60"/>
      <c r="IT10" s="60"/>
      <c r="IU10" s="60"/>
      <c r="IV10" s="60"/>
      <c r="IW10" s="60"/>
      <c r="IX10" s="60"/>
      <c r="IY10" s="60"/>
      <c r="IZ10" s="60"/>
      <c r="JA10" s="60"/>
      <c r="JB10" s="60"/>
      <c r="JC10" s="60"/>
      <c r="JD10" s="60"/>
      <c r="JE10" s="60"/>
      <c r="JF10" s="60"/>
      <c r="JG10" s="60"/>
      <c r="JH10" s="60"/>
      <c r="JI10" s="60"/>
      <c r="JJ10" s="60"/>
      <c r="JK10" s="60"/>
      <c r="JL10" s="60"/>
      <c r="JM10" s="60"/>
      <c r="JN10" s="60"/>
      <c r="JO10" s="60"/>
      <c r="JP10" s="60"/>
      <c r="JQ10" s="60"/>
      <c r="JR10" s="60"/>
      <c r="JS10" s="60"/>
      <c r="JT10" s="60"/>
      <c r="JU10" s="60"/>
      <c r="JV10" s="60"/>
      <c r="JW10" s="60"/>
      <c r="JX10" s="60"/>
      <c r="JY10" s="60"/>
      <c r="JZ10" s="60"/>
      <c r="KA10" s="60"/>
      <c r="KB10" s="60"/>
      <c r="KC10" s="60"/>
      <c r="KD10" s="60"/>
      <c r="KE10" s="60"/>
      <c r="KF10" s="60"/>
      <c r="KG10" s="60"/>
      <c r="KH10" s="60"/>
      <c r="KI10" s="60"/>
      <c r="KJ10" s="60"/>
      <c r="KK10" s="60"/>
      <c r="KL10" s="60"/>
      <c r="KM10" s="60"/>
      <c r="KN10" s="60"/>
      <c r="KO10" s="60"/>
      <c r="KP10" s="60"/>
      <c r="KQ10" s="60"/>
      <c r="KR10" s="60"/>
      <c r="KS10" s="60"/>
      <c r="KT10" s="60"/>
      <c r="KU10" s="60"/>
      <c r="KV10" s="60"/>
      <c r="KW10" s="60"/>
      <c r="KX10" s="60"/>
      <c r="KY10" s="60"/>
      <c r="KZ10" s="60"/>
      <c r="LA10" s="60"/>
      <c r="LB10" s="60"/>
      <c r="LC10" s="60"/>
      <c r="LD10" s="60"/>
      <c r="LE10" s="60"/>
      <c r="LF10" s="60"/>
      <c r="LG10" s="60"/>
      <c r="LH10" s="60"/>
      <c r="LI10" s="60"/>
      <c r="LJ10" s="60"/>
      <c r="LK10" s="60"/>
      <c r="LL10" s="60"/>
      <c r="LM10" s="60"/>
      <c r="LN10" s="60"/>
      <c r="LO10" s="60"/>
      <c r="LP10" s="60"/>
      <c r="LQ10" s="60"/>
      <c r="LR10" s="60"/>
      <c r="LS10" s="60"/>
      <c r="LT10" s="60"/>
      <c r="LU10" s="60"/>
      <c r="LV10" s="60"/>
      <c r="LW10" s="60"/>
      <c r="LX10" s="60"/>
      <c r="LY10" s="60"/>
      <c r="LZ10" s="60"/>
      <c r="MA10" s="60"/>
      <c r="MB10" s="60"/>
      <c r="MC10" s="60"/>
      <c r="MD10" s="60"/>
      <c r="ME10" s="60"/>
      <c r="MF10" s="60"/>
      <c r="MG10" s="60"/>
      <c r="MH10" s="60"/>
      <c r="MI10" s="60"/>
      <c r="MJ10" s="60"/>
      <c r="MK10" s="60"/>
      <c r="ML10" s="60"/>
      <c r="MM10" s="60"/>
      <c r="MN10" s="60"/>
      <c r="MO10" s="60"/>
      <c r="MP10" s="60"/>
      <c r="MQ10" s="60"/>
      <c r="MR10" s="60"/>
      <c r="MS10" s="60"/>
      <c r="MT10" s="60"/>
      <c r="MU10" s="60"/>
      <c r="MV10" s="60"/>
      <c r="MW10" s="60"/>
      <c r="MX10" s="60"/>
      <c r="MY10" s="60"/>
      <c r="MZ10" s="60"/>
      <c r="NA10" s="60"/>
      <c r="NB10" s="60"/>
      <c r="NC10" s="60"/>
      <c r="ND10" s="60"/>
      <c r="NE10" s="60"/>
      <c r="NF10" s="60"/>
      <c r="NG10" s="60"/>
      <c r="NH10" s="60"/>
      <c r="NI10" s="60"/>
      <c r="NJ10" s="60"/>
      <c r="NK10" s="60"/>
    </row>
    <row r="11" spans="1:375" s="107" customFormat="1" ht="18.75" customHeight="1" x14ac:dyDescent="0.6">
      <c r="A11" s="42">
        <v>2</v>
      </c>
      <c r="B11" s="108" t="s">
        <v>349</v>
      </c>
      <c r="C11" s="109">
        <v>29490</v>
      </c>
      <c r="D11" s="109">
        <v>29490</v>
      </c>
      <c r="E11" s="42" t="s">
        <v>48</v>
      </c>
      <c r="F11" s="110" t="s">
        <v>169</v>
      </c>
      <c r="G11" s="110" t="s">
        <v>169</v>
      </c>
      <c r="H11" s="97" t="s">
        <v>52</v>
      </c>
      <c r="I11" s="111" t="s">
        <v>352</v>
      </c>
      <c r="J11" s="119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60"/>
      <c r="IF11" s="60"/>
      <c r="IG11" s="60"/>
      <c r="IH11" s="60"/>
      <c r="II11" s="60"/>
      <c r="IJ11" s="60"/>
      <c r="IK11" s="60"/>
      <c r="IL11" s="60"/>
      <c r="IM11" s="60"/>
      <c r="IN11" s="60"/>
      <c r="IO11" s="60"/>
      <c r="IP11" s="60"/>
      <c r="IQ11" s="60"/>
      <c r="IR11" s="60"/>
      <c r="IS11" s="60"/>
      <c r="IT11" s="60"/>
      <c r="IU11" s="60"/>
      <c r="IV11" s="60"/>
      <c r="IW11" s="60"/>
      <c r="IX11" s="60"/>
      <c r="IY11" s="60"/>
      <c r="IZ11" s="60"/>
      <c r="JA11" s="60"/>
      <c r="JB11" s="60"/>
      <c r="JC11" s="60"/>
      <c r="JD11" s="60"/>
      <c r="JE11" s="60"/>
      <c r="JF11" s="60"/>
      <c r="JG11" s="60"/>
      <c r="JH11" s="60"/>
      <c r="JI11" s="60"/>
      <c r="JJ11" s="60"/>
      <c r="JK11" s="60"/>
      <c r="JL11" s="60"/>
      <c r="JM11" s="60"/>
      <c r="JN11" s="60"/>
      <c r="JO11" s="60"/>
      <c r="JP11" s="60"/>
      <c r="JQ11" s="60"/>
      <c r="JR11" s="60"/>
      <c r="JS11" s="60"/>
      <c r="JT11" s="60"/>
      <c r="JU11" s="60"/>
      <c r="JV11" s="60"/>
      <c r="JW11" s="60"/>
      <c r="JX11" s="60"/>
      <c r="JY11" s="60"/>
      <c r="JZ11" s="60"/>
      <c r="KA11" s="60"/>
      <c r="KB11" s="60"/>
      <c r="KC11" s="60"/>
      <c r="KD11" s="60"/>
      <c r="KE11" s="60"/>
      <c r="KF11" s="60"/>
      <c r="KG11" s="60"/>
      <c r="KH11" s="60"/>
      <c r="KI11" s="60"/>
      <c r="KJ11" s="60"/>
      <c r="KK11" s="60"/>
      <c r="KL11" s="60"/>
      <c r="KM11" s="60"/>
      <c r="KN11" s="60"/>
      <c r="KO11" s="60"/>
      <c r="KP11" s="60"/>
      <c r="KQ11" s="60"/>
      <c r="KR11" s="60"/>
      <c r="KS11" s="60"/>
      <c r="KT11" s="60"/>
      <c r="KU11" s="60"/>
      <c r="KV11" s="60"/>
      <c r="KW11" s="60"/>
      <c r="KX11" s="60"/>
      <c r="KY11" s="60"/>
      <c r="KZ11" s="60"/>
      <c r="LA11" s="60"/>
      <c r="LB11" s="60"/>
      <c r="LC11" s="60"/>
      <c r="LD11" s="60"/>
      <c r="LE11" s="60"/>
      <c r="LF11" s="60"/>
      <c r="LG11" s="60"/>
      <c r="LH11" s="60"/>
      <c r="LI11" s="60"/>
      <c r="LJ11" s="60"/>
      <c r="LK11" s="60"/>
      <c r="LL11" s="60"/>
      <c r="LM11" s="60"/>
      <c r="LN11" s="60"/>
      <c r="LO11" s="60"/>
      <c r="LP11" s="60"/>
      <c r="LQ11" s="60"/>
      <c r="LR11" s="60"/>
      <c r="LS11" s="60"/>
      <c r="LT11" s="60"/>
      <c r="LU11" s="60"/>
      <c r="LV11" s="60"/>
      <c r="LW11" s="60"/>
      <c r="LX11" s="60"/>
      <c r="LY11" s="60"/>
      <c r="LZ11" s="60"/>
      <c r="MA11" s="60"/>
      <c r="MB11" s="60"/>
      <c r="MC11" s="60"/>
      <c r="MD11" s="60"/>
      <c r="ME11" s="60"/>
      <c r="MF11" s="60"/>
      <c r="MG11" s="60"/>
      <c r="MH11" s="60"/>
      <c r="MI11" s="60"/>
      <c r="MJ11" s="60"/>
      <c r="MK11" s="60"/>
      <c r="ML11" s="60"/>
      <c r="MM11" s="60"/>
      <c r="MN11" s="60"/>
      <c r="MO11" s="60"/>
      <c r="MP11" s="60"/>
      <c r="MQ11" s="60"/>
      <c r="MR11" s="60"/>
      <c r="MS11" s="60"/>
      <c r="MT11" s="60"/>
      <c r="MU11" s="60"/>
      <c r="MV11" s="60"/>
      <c r="MW11" s="60"/>
      <c r="MX11" s="60"/>
      <c r="MY11" s="60"/>
      <c r="MZ11" s="60"/>
      <c r="NA11" s="60"/>
      <c r="NB11" s="60"/>
      <c r="NC11" s="60"/>
      <c r="ND11" s="60"/>
      <c r="NE11" s="60"/>
      <c r="NF11" s="60"/>
      <c r="NG11" s="60"/>
      <c r="NH11" s="60"/>
      <c r="NI11" s="60"/>
      <c r="NJ11" s="60"/>
      <c r="NK11" s="60"/>
    </row>
    <row r="12" spans="1:375" s="107" customFormat="1" ht="18.75" customHeight="1" x14ac:dyDescent="0.6">
      <c r="A12" s="22"/>
      <c r="B12" s="23"/>
      <c r="C12" s="24"/>
      <c r="D12" s="24"/>
      <c r="E12" s="22"/>
      <c r="F12" s="44">
        <f>C11</f>
        <v>29490</v>
      </c>
      <c r="G12" s="44">
        <f>C11</f>
        <v>29490</v>
      </c>
      <c r="H12" s="13" t="s">
        <v>51</v>
      </c>
      <c r="I12" s="101" t="s">
        <v>351</v>
      </c>
      <c r="J12" s="119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60"/>
      <c r="HJ12" s="60"/>
      <c r="HK12" s="60"/>
      <c r="HL12" s="60"/>
      <c r="HM12" s="60"/>
      <c r="HN12" s="60"/>
      <c r="HO12" s="60"/>
      <c r="HP12" s="60"/>
      <c r="HQ12" s="60"/>
      <c r="HR12" s="60"/>
      <c r="HS12" s="60"/>
      <c r="HT12" s="60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60"/>
      <c r="IF12" s="60"/>
      <c r="IG12" s="60"/>
      <c r="IH12" s="60"/>
      <c r="II12" s="60"/>
      <c r="IJ12" s="60"/>
      <c r="IK12" s="60"/>
      <c r="IL12" s="60"/>
      <c r="IM12" s="60"/>
      <c r="IN12" s="60"/>
      <c r="IO12" s="60"/>
      <c r="IP12" s="60"/>
      <c r="IQ12" s="60"/>
      <c r="IR12" s="60"/>
      <c r="IS12" s="60"/>
      <c r="IT12" s="60"/>
      <c r="IU12" s="60"/>
      <c r="IV12" s="60"/>
      <c r="IW12" s="60"/>
      <c r="IX12" s="60"/>
      <c r="IY12" s="60"/>
      <c r="IZ12" s="60"/>
      <c r="JA12" s="60"/>
      <c r="JB12" s="60"/>
      <c r="JC12" s="60"/>
      <c r="JD12" s="60"/>
      <c r="JE12" s="60"/>
      <c r="JF12" s="60"/>
      <c r="JG12" s="60"/>
      <c r="JH12" s="60"/>
      <c r="JI12" s="60"/>
      <c r="JJ12" s="60"/>
      <c r="JK12" s="60"/>
      <c r="JL12" s="60"/>
      <c r="JM12" s="60"/>
      <c r="JN12" s="60"/>
      <c r="JO12" s="60"/>
      <c r="JP12" s="60"/>
      <c r="JQ12" s="60"/>
      <c r="JR12" s="60"/>
      <c r="JS12" s="60"/>
      <c r="JT12" s="60"/>
      <c r="JU12" s="60"/>
      <c r="JV12" s="60"/>
      <c r="JW12" s="60"/>
      <c r="JX12" s="60"/>
      <c r="JY12" s="60"/>
      <c r="JZ12" s="60"/>
      <c r="KA12" s="60"/>
      <c r="KB12" s="60"/>
      <c r="KC12" s="60"/>
      <c r="KD12" s="60"/>
      <c r="KE12" s="60"/>
      <c r="KF12" s="60"/>
      <c r="KG12" s="60"/>
      <c r="KH12" s="60"/>
      <c r="KI12" s="60"/>
      <c r="KJ12" s="60"/>
      <c r="KK12" s="60"/>
      <c r="KL12" s="60"/>
      <c r="KM12" s="60"/>
      <c r="KN12" s="60"/>
      <c r="KO12" s="60"/>
      <c r="KP12" s="60"/>
      <c r="KQ12" s="60"/>
      <c r="KR12" s="60"/>
      <c r="KS12" s="60"/>
      <c r="KT12" s="60"/>
      <c r="KU12" s="60"/>
      <c r="KV12" s="60"/>
      <c r="KW12" s="60"/>
      <c r="KX12" s="60"/>
      <c r="KY12" s="60"/>
      <c r="KZ12" s="60"/>
      <c r="LA12" s="60"/>
      <c r="LB12" s="60"/>
      <c r="LC12" s="60"/>
      <c r="LD12" s="60"/>
      <c r="LE12" s="60"/>
      <c r="LF12" s="60"/>
      <c r="LG12" s="60"/>
      <c r="LH12" s="60"/>
      <c r="LI12" s="60"/>
      <c r="LJ12" s="60"/>
      <c r="LK12" s="60"/>
      <c r="LL12" s="60"/>
      <c r="LM12" s="60"/>
      <c r="LN12" s="60"/>
      <c r="LO12" s="60"/>
      <c r="LP12" s="60"/>
      <c r="LQ12" s="60"/>
      <c r="LR12" s="60"/>
      <c r="LS12" s="60"/>
      <c r="LT12" s="60"/>
      <c r="LU12" s="60"/>
      <c r="LV12" s="60"/>
      <c r="LW12" s="60"/>
      <c r="LX12" s="60"/>
      <c r="LY12" s="60"/>
      <c r="LZ12" s="60"/>
      <c r="MA12" s="60"/>
      <c r="MB12" s="60"/>
      <c r="MC12" s="60"/>
      <c r="MD12" s="60"/>
      <c r="ME12" s="60"/>
      <c r="MF12" s="60"/>
      <c r="MG12" s="60"/>
      <c r="MH12" s="60"/>
      <c r="MI12" s="60"/>
      <c r="MJ12" s="60"/>
      <c r="MK12" s="60"/>
      <c r="ML12" s="60"/>
      <c r="MM12" s="60"/>
      <c r="MN12" s="60"/>
      <c r="MO12" s="60"/>
      <c r="MP12" s="60"/>
      <c r="MQ12" s="60"/>
      <c r="MR12" s="60"/>
      <c r="MS12" s="60"/>
      <c r="MT12" s="60"/>
      <c r="MU12" s="60"/>
      <c r="MV12" s="60"/>
      <c r="MW12" s="60"/>
      <c r="MX12" s="60"/>
      <c r="MY12" s="60"/>
      <c r="MZ12" s="60"/>
      <c r="NA12" s="60"/>
      <c r="NB12" s="60"/>
      <c r="NC12" s="60"/>
      <c r="ND12" s="60"/>
      <c r="NE12" s="60"/>
      <c r="NF12" s="60"/>
      <c r="NG12" s="60"/>
      <c r="NH12" s="60"/>
      <c r="NI12" s="60"/>
      <c r="NJ12" s="60"/>
      <c r="NK12" s="60"/>
    </row>
    <row r="13" spans="1:375" s="107" customFormat="1" ht="18.75" customHeight="1" x14ac:dyDescent="0.6">
      <c r="A13" s="42">
        <v>3</v>
      </c>
      <c r="B13" s="108" t="s">
        <v>353</v>
      </c>
      <c r="C13" s="109">
        <v>26200</v>
      </c>
      <c r="D13" s="109">
        <v>26200</v>
      </c>
      <c r="E13" s="42" t="s">
        <v>48</v>
      </c>
      <c r="F13" s="110" t="s">
        <v>354</v>
      </c>
      <c r="G13" s="110" t="s">
        <v>354</v>
      </c>
      <c r="H13" s="97" t="s">
        <v>52</v>
      </c>
      <c r="I13" s="111" t="s">
        <v>355</v>
      </c>
      <c r="J13" s="119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/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0"/>
      <c r="HC13" s="60"/>
      <c r="HD13" s="60"/>
      <c r="HE13" s="60"/>
      <c r="HF13" s="60"/>
      <c r="HG13" s="60"/>
      <c r="HH13" s="60"/>
      <c r="HI13" s="60"/>
      <c r="HJ13" s="60"/>
      <c r="HK13" s="60"/>
      <c r="HL13" s="60"/>
      <c r="HM13" s="60"/>
      <c r="HN13" s="60"/>
      <c r="HO13" s="60"/>
      <c r="HP13" s="60"/>
      <c r="HQ13" s="60"/>
      <c r="HR13" s="60"/>
      <c r="HS13" s="60"/>
      <c r="HT13" s="60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60"/>
      <c r="IF13" s="60"/>
      <c r="IG13" s="60"/>
      <c r="IH13" s="60"/>
      <c r="II13" s="60"/>
      <c r="IJ13" s="60"/>
      <c r="IK13" s="60"/>
      <c r="IL13" s="60"/>
      <c r="IM13" s="60"/>
      <c r="IN13" s="60"/>
      <c r="IO13" s="60"/>
      <c r="IP13" s="60"/>
      <c r="IQ13" s="60"/>
      <c r="IR13" s="60"/>
      <c r="IS13" s="60"/>
      <c r="IT13" s="60"/>
      <c r="IU13" s="60"/>
      <c r="IV13" s="60"/>
      <c r="IW13" s="60"/>
      <c r="IX13" s="60"/>
      <c r="IY13" s="60"/>
      <c r="IZ13" s="60"/>
      <c r="JA13" s="60"/>
      <c r="JB13" s="60"/>
      <c r="JC13" s="60"/>
      <c r="JD13" s="60"/>
      <c r="JE13" s="60"/>
      <c r="JF13" s="60"/>
      <c r="JG13" s="60"/>
      <c r="JH13" s="60"/>
      <c r="JI13" s="60"/>
      <c r="JJ13" s="60"/>
      <c r="JK13" s="60"/>
      <c r="JL13" s="60"/>
      <c r="JM13" s="60"/>
      <c r="JN13" s="60"/>
      <c r="JO13" s="60"/>
      <c r="JP13" s="60"/>
      <c r="JQ13" s="60"/>
      <c r="JR13" s="60"/>
      <c r="JS13" s="60"/>
      <c r="JT13" s="60"/>
      <c r="JU13" s="60"/>
      <c r="JV13" s="60"/>
      <c r="JW13" s="60"/>
      <c r="JX13" s="60"/>
      <c r="JY13" s="60"/>
      <c r="JZ13" s="60"/>
      <c r="KA13" s="60"/>
      <c r="KB13" s="60"/>
      <c r="KC13" s="60"/>
      <c r="KD13" s="60"/>
      <c r="KE13" s="60"/>
      <c r="KF13" s="60"/>
      <c r="KG13" s="60"/>
      <c r="KH13" s="60"/>
      <c r="KI13" s="60"/>
      <c r="KJ13" s="60"/>
      <c r="KK13" s="60"/>
      <c r="KL13" s="60"/>
      <c r="KM13" s="60"/>
      <c r="KN13" s="60"/>
      <c r="KO13" s="60"/>
      <c r="KP13" s="60"/>
      <c r="KQ13" s="60"/>
      <c r="KR13" s="60"/>
      <c r="KS13" s="60"/>
      <c r="KT13" s="60"/>
      <c r="KU13" s="60"/>
      <c r="KV13" s="60"/>
      <c r="KW13" s="60"/>
      <c r="KX13" s="60"/>
      <c r="KY13" s="60"/>
      <c r="KZ13" s="60"/>
      <c r="LA13" s="60"/>
      <c r="LB13" s="60"/>
      <c r="LC13" s="60"/>
      <c r="LD13" s="60"/>
      <c r="LE13" s="60"/>
      <c r="LF13" s="60"/>
      <c r="LG13" s="60"/>
      <c r="LH13" s="60"/>
      <c r="LI13" s="60"/>
      <c r="LJ13" s="60"/>
      <c r="LK13" s="60"/>
      <c r="LL13" s="60"/>
      <c r="LM13" s="60"/>
      <c r="LN13" s="60"/>
      <c r="LO13" s="60"/>
      <c r="LP13" s="60"/>
      <c r="LQ13" s="60"/>
      <c r="LR13" s="60"/>
      <c r="LS13" s="60"/>
      <c r="LT13" s="60"/>
      <c r="LU13" s="60"/>
      <c r="LV13" s="60"/>
      <c r="LW13" s="60"/>
      <c r="LX13" s="60"/>
      <c r="LY13" s="60"/>
      <c r="LZ13" s="60"/>
      <c r="MA13" s="60"/>
      <c r="MB13" s="60"/>
      <c r="MC13" s="60"/>
      <c r="MD13" s="60"/>
      <c r="ME13" s="60"/>
      <c r="MF13" s="60"/>
      <c r="MG13" s="60"/>
      <c r="MH13" s="60"/>
      <c r="MI13" s="60"/>
      <c r="MJ13" s="60"/>
      <c r="MK13" s="60"/>
      <c r="ML13" s="60"/>
      <c r="MM13" s="60"/>
      <c r="MN13" s="60"/>
      <c r="MO13" s="60"/>
      <c r="MP13" s="60"/>
      <c r="MQ13" s="60"/>
      <c r="MR13" s="60"/>
      <c r="MS13" s="60"/>
      <c r="MT13" s="60"/>
      <c r="MU13" s="60"/>
      <c r="MV13" s="60"/>
      <c r="MW13" s="60"/>
      <c r="MX13" s="60"/>
      <c r="MY13" s="60"/>
      <c r="MZ13" s="60"/>
      <c r="NA13" s="60"/>
      <c r="NB13" s="60"/>
      <c r="NC13" s="60"/>
      <c r="ND13" s="60"/>
      <c r="NE13" s="60"/>
      <c r="NF13" s="60"/>
      <c r="NG13" s="60"/>
      <c r="NH13" s="60"/>
      <c r="NI13" s="60"/>
      <c r="NJ13" s="60"/>
      <c r="NK13" s="60"/>
    </row>
    <row r="14" spans="1:375" s="107" customFormat="1" ht="18.75" customHeight="1" x14ac:dyDescent="0.6">
      <c r="A14" s="22"/>
      <c r="B14" s="23"/>
      <c r="C14" s="24"/>
      <c r="D14" s="24"/>
      <c r="E14" s="22"/>
      <c r="F14" s="44">
        <f>C13</f>
        <v>26200</v>
      </c>
      <c r="G14" s="44">
        <f>C13</f>
        <v>26200</v>
      </c>
      <c r="H14" s="13" t="s">
        <v>51</v>
      </c>
      <c r="I14" s="101" t="s">
        <v>356</v>
      </c>
      <c r="J14" s="119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0"/>
      <c r="GN14" s="60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0"/>
      <c r="HC14" s="60"/>
      <c r="HD14" s="60"/>
      <c r="HE14" s="60"/>
      <c r="HF14" s="60"/>
      <c r="HG14" s="60"/>
      <c r="HH14" s="60"/>
      <c r="HI14" s="60"/>
      <c r="HJ14" s="60"/>
      <c r="HK14" s="60"/>
      <c r="HL14" s="60"/>
      <c r="HM14" s="60"/>
      <c r="HN14" s="60"/>
      <c r="HO14" s="60"/>
      <c r="HP14" s="60"/>
      <c r="HQ14" s="60"/>
      <c r="HR14" s="60"/>
      <c r="HS14" s="60"/>
      <c r="HT14" s="60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60"/>
      <c r="IF14" s="60"/>
      <c r="IG14" s="60"/>
      <c r="IH14" s="60"/>
      <c r="II14" s="60"/>
      <c r="IJ14" s="60"/>
      <c r="IK14" s="60"/>
      <c r="IL14" s="60"/>
      <c r="IM14" s="60"/>
      <c r="IN14" s="60"/>
      <c r="IO14" s="60"/>
      <c r="IP14" s="60"/>
      <c r="IQ14" s="60"/>
      <c r="IR14" s="60"/>
      <c r="IS14" s="60"/>
      <c r="IT14" s="60"/>
      <c r="IU14" s="60"/>
      <c r="IV14" s="60"/>
      <c r="IW14" s="60"/>
      <c r="IX14" s="60"/>
      <c r="IY14" s="60"/>
      <c r="IZ14" s="60"/>
      <c r="JA14" s="60"/>
      <c r="JB14" s="60"/>
      <c r="JC14" s="60"/>
      <c r="JD14" s="60"/>
      <c r="JE14" s="60"/>
      <c r="JF14" s="60"/>
      <c r="JG14" s="60"/>
      <c r="JH14" s="60"/>
      <c r="JI14" s="60"/>
      <c r="JJ14" s="60"/>
      <c r="JK14" s="60"/>
      <c r="JL14" s="60"/>
      <c r="JM14" s="60"/>
      <c r="JN14" s="60"/>
      <c r="JO14" s="60"/>
      <c r="JP14" s="60"/>
      <c r="JQ14" s="60"/>
      <c r="JR14" s="60"/>
      <c r="JS14" s="60"/>
      <c r="JT14" s="60"/>
      <c r="JU14" s="60"/>
      <c r="JV14" s="60"/>
      <c r="JW14" s="60"/>
      <c r="JX14" s="60"/>
      <c r="JY14" s="60"/>
      <c r="JZ14" s="60"/>
      <c r="KA14" s="60"/>
      <c r="KB14" s="60"/>
      <c r="KC14" s="60"/>
      <c r="KD14" s="60"/>
      <c r="KE14" s="60"/>
      <c r="KF14" s="60"/>
      <c r="KG14" s="60"/>
      <c r="KH14" s="60"/>
      <c r="KI14" s="60"/>
      <c r="KJ14" s="60"/>
      <c r="KK14" s="60"/>
      <c r="KL14" s="60"/>
      <c r="KM14" s="60"/>
      <c r="KN14" s="60"/>
      <c r="KO14" s="60"/>
      <c r="KP14" s="60"/>
      <c r="KQ14" s="60"/>
      <c r="KR14" s="60"/>
      <c r="KS14" s="60"/>
      <c r="KT14" s="60"/>
      <c r="KU14" s="60"/>
      <c r="KV14" s="60"/>
      <c r="KW14" s="60"/>
      <c r="KX14" s="60"/>
      <c r="KY14" s="60"/>
      <c r="KZ14" s="60"/>
      <c r="LA14" s="60"/>
      <c r="LB14" s="60"/>
      <c r="LC14" s="60"/>
      <c r="LD14" s="60"/>
      <c r="LE14" s="60"/>
      <c r="LF14" s="60"/>
      <c r="LG14" s="60"/>
      <c r="LH14" s="60"/>
      <c r="LI14" s="60"/>
      <c r="LJ14" s="60"/>
      <c r="LK14" s="60"/>
      <c r="LL14" s="60"/>
      <c r="LM14" s="60"/>
      <c r="LN14" s="60"/>
      <c r="LO14" s="60"/>
      <c r="LP14" s="60"/>
      <c r="LQ14" s="60"/>
      <c r="LR14" s="60"/>
      <c r="LS14" s="60"/>
      <c r="LT14" s="60"/>
      <c r="LU14" s="60"/>
      <c r="LV14" s="60"/>
      <c r="LW14" s="60"/>
      <c r="LX14" s="60"/>
      <c r="LY14" s="60"/>
      <c r="LZ14" s="60"/>
      <c r="MA14" s="60"/>
      <c r="MB14" s="60"/>
      <c r="MC14" s="60"/>
      <c r="MD14" s="60"/>
      <c r="ME14" s="60"/>
      <c r="MF14" s="60"/>
      <c r="MG14" s="60"/>
      <c r="MH14" s="60"/>
      <c r="MI14" s="60"/>
      <c r="MJ14" s="60"/>
      <c r="MK14" s="60"/>
      <c r="ML14" s="60"/>
      <c r="MM14" s="60"/>
      <c r="MN14" s="60"/>
      <c r="MO14" s="60"/>
      <c r="MP14" s="60"/>
      <c r="MQ14" s="60"/>
      <c r="MR14" s="60"/>
      <c r="MS14" s="60"/>
      <c r="MT14" s="60"/>
      <c r="MU14" s="60"/>
      <c r="MV14" s="60"/>
      <c r="MW14" s="60"/>
      <c r="MX14" s="60"/>
      <c r="MY14" s="60"/>
      <c r="MZ14" s="60"/>
      <c r="NA14" s="60"/>
      <c r="NB14" s="60"/>
      <c r="NC14" s="60"/>
      <c r="ND14" s="60"/>
      <c r="NE14" s="60"/>
      <c r="NF14" s="60"/>
      <c r="NG14" s="60"/>
      <c r="NH14" s="60"/>
      <c r="NI14" s="60"/>
      <c r="NJ14" s="60"/>
      <c r="NK14" s="60"/>
    </row>
    <row r="15" spans="1:375" s="107" customFormat="1" ht="18.75" customHeight="1" x14ac:dyDescent="0.6">
      <c r="A15" s="42">
        <v>4</v>
      </c>
      <c r="B15" s="108" t="s">
        <v>357</v>
      </c>
      <c r="C15" s="109">
        <v>28000</v>
      </c>
      <c r="D15" s="109">
        <v>28000</v>
      </c>
      <c r="E15" s="42" t="s">
        <v>48</v>
      </c>
      <c r="F15" s="110" t="s">
        <v>324</v>
      </c>
      <c r="G15" s="110" t="s">
        <v>324</v>
      </c>
      <c r="H15" s="97" t="s">
        <v>52</v>
      </c>
      <c r="I15" s="111" t="s">
        <v>257</v>
      </c>
      <c r="J15" s="119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0"/>
      <c r="HC15" s="60"/>
      <c r="HD15" s="60"/>
      <c r="HE15" s="60"/>
      <c r="HF15" s="60"/>
      <c r="HG15" s="60"/>
      <c r="HH15" s="60"/>
      <c r="HI15" s="60"/>
      <c r="HJ15" s="60"/>
      <c r="HK15" s="60"/>
      <c r="HL15" s="60"/>
      <c r="HM15" s="60"/>
      <c r="HN15" s="60"/>
      <c r="HO15" s="60"/>
      <c r="HP15" s="60"/>
      <c r="HQ15" s="60"/>
      <c r="HR15" s="60"/>
      <c r="HS15" s="60"/>
      <c r="HT15" s="60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60"/>
      <c r="IF15" s="60"/>
      <c r="IG15" s="60"/>
      <c r="IH15" s="60"/>
      <c r="II15" s="60"/>
      <c r="IJ15" s="60"/>
      <c r="IK15" s="60"/>
      <c r="IL15" s="60"/>
      <c r="IM15" s="60"/>
      <c r="IN15" s="60"/>
      <c r="IO15" s="60"/>
      <c r="IP15" s="60"/>
      <c r="IQ15" s="60"/>
      <c r="IR15" s="60"/>
      <c r="IS15" s="60"/>
      <c r="IT15" s="60"/>
      <c r="IU15" s="60"/>
      <c r="IV15" s="60"/>
      <c r="IW15" s="60"/>
      <c r="IX15" s="60"/>
      <c r="IY15" s="60"/>
      <c r="IZ15" s="60"/>
      <c r="JA15" s="60"/>
      <c r="JB15" s="60"/>
      <c r="JC15" s="60"/>
      <c r="JD15" s="60"/>
      <c r="JE15" s="60"/>
      <c r="JF15" s="60"/>
      <c r="JG15" s="60"/>
      <c r="JH15" s="60"/>
      <c r="JI15" s="60"/>
      <c r="JJ15" s="60"/>
      <c r="JK15" s="60"/>
      <c r="JL15" s="60"/>
      <c r="JM15" s="60"/>
      <c r="JN15" s="60"/>
      <c r="JO15" s="60"/>
      <c r="JP15" s="60"/>
      <c r="JQ15" s="60"/>
      <c r="JR15" s="60"/>
      <c r="JS15" s="60"/>
      <c r="JT15" s="60"/>
      <c r="JU15" s="60"/>
      <c r="JV15" s="60"/>
      <c r="JW15" s="60"/>
      <c r="JX15" s="60"/>
      <c r="JY15" s="60"/>
      <c r="JZ15" s="60"/>
      <c r="KA15" s="60"/>
      <c r="KB15" s="60"/>
      <c r="KC15" s="60"/>
      <c r="KD15" s="60"/>
      <c r="KE15" s="60"/>
      <c r="KF15" s="60"/>
      <c r="KG15" s="60"/>
      <c r="KH15" s="60"/>
      <c r="KI15" s="60"/>
      <c r="KJ15" s="60"/>
      <c r="KK15" s="60"/>
      <c r="KL15" s="60"/>
      <c r="KM15" s="60"/>
      <c r="KN15" s="60"/>
      <c r="KO15" s="60"/>
      <c r="KP15" s="60"/>
      <c r="KQ15" s="60"/>
      <c r="KR15" s="60"/>
      <c r="KS15" s="60"/>
      <c r="KT15" s="60"/>
      <c r="KU15" s="60"/>
      <c r="KV15" s="60"/>
      <c r="KW15" s="60"/>
      <c r="KX15" s="60"/>
      <c r="KY15" s="60"/>
      <c r="KZ15" s="60"/>
      <c r="LA15" s="60"/>
      <c r="LB15" s="60"/>
      <c r="LC15" s="60"/>
      <c r="LD15" s="60"/>
      <c r="LE15" s="60"/>
      <c r="LF15" s="60"/>
      <c r="LG15" s="60"/>
      <c r="LH15" s="60"/>
      <c r="LI15" s="60"/>
      <c r="LJ15" s="60"/>
      <c r="LK15" s="60"/>
      <c r="LL15" s="60"/>
      <c r="LM15" s="60"/>
      <c r="LN15" s="60"/>
      <c r="LO15" s="60"/>
      <c r="LP15" s="60"/>
      <c r="LQ15" s="60"/>
      <c r="LR15" s="60"/>
      <c r="LS15" s="60"/>
      <c r="LT15" s="60"/>
      <c r="LU15" s="60"/>
      <c r="LV15" s="60"/>
      <c r="LW15" s="60"/>
      <c r="LX15" s="60"/>
      <c r="LY15" s="60"/>
      <c r="LZ15" s="60"/>
      <c r="MA15" s="60"/>
      <c r="MB15" s="60"/>
      <c r="MC15" s="60"/>
      <c r="MD15" s="60"/>
      <c r="ME15" s="60"/>
      <c r="MF15" s="60"/>
      <c r="MG15" s="60"/>
      <c r="MH15" s="60"/>
      <c r="MI15" s="60"/>
      <c r="MJ15" s="60"/>
      <c r="MK15" s="60"/>
      <c r="ML15" s="60"/>
      <c r="MM15" s="60"/>
      <c r="MN15" s="60"/>
      <c r="MO15" s="60"/>
      <c r="MP15" s="60"/>
      <c r="MQ15" s="60"/>
      <c r="MR15" s="60"/>
      <c r="MS15" s="60"/>
      <c r="MT15" s="60"/>
      <c r="MU15" s="60"/>
      <c r="MV15" s="60"/>
      <c r="MW15" s="60"/>
      <c r="MX15" s="60"/>
      <c r="MY15" s="60"/>
      <c r="MZ15" s="60"/>
      <c r="NA15" s="60"/>
      <c r="NB15" s="60"/>
      <c r="NC15" s="60"/>
      <c r="ND15" s="60"/>
      <c r="NE15" s="60"/>
      <c r="NF15" s="60"/>
      <c r="NG15" s="60"/>
      <c r="NH15" s="60"/>
      <c r="NI15" s="60"/>
      <c r="NJ15" s="60"/>
      <c r="NK15" s="60"/>
    </row>
    <row r="16" spans="1:375" s="107" customFormat="1" ht="18.75" customHeight="1" x14ac:dyDescent="0.6">
      <c r="A16" s="13"/>
      <c r="B16" s="14" t="s">
        <v>358</v>
      </c>
      <c r="C16" s="15"/>
      <c r="D16" s="15"/>
      <c r="E16" s="13"/>
      <c r="F16" s="45">
        <f>C15</f>
        <v>28000</v>
      </c>
      <c r="G16" s="45">
        <f>C15</f>
        <v>28000</v>
      </c>
      <c r="H16" s="13" t="s">
        <v>51</v>
      </c>
      <c r="I16" s="104" t="s">
        <v>360</v>
      </c>
      <c r="J16" s="119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0"/>
      <c r="HC16" s="60"/>
      <c r="HD16" s="60"/>
      <c r="HE16" s="60"/>
      <c r="HF16" s="60"/>
      <c r="HG16" s="60"/>
      <c r="HH16" s="60"/>
      <c r="HI16" s="60"/>
      <c r="HJ16" s="60"/>
      <c r="HK16" s="60"/>
      <c r="HL16" s="60"/>
      <c r="HM16" s="60"/>
      <c r="HN16" s="60"/>
      <c r="HO16" s="60"/>
      <c r="HP16" s="60"/>
      <c r="HQ16" s="60"/>
      <c r="HR16" s="60"/>
      <c r="HS16" s="60"/>
      <c r="HT16" s="60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60"/>
      <c r="IF16" s="60"/>
      <c r="IG16" s="60"/>
      <c r="IH16" s="60"/>
      <c r="II16" s="60"/>
      <c r="IJ16" s="60"/>
      <c r="IK16" s="60"/>
      <c r="IL16" s="60"/>
      <c r="IM16" s="60"/>
      <c r="IN16" s="60"/>
      <c r="IO16" s="60"/>
      <c r="IP16" s="60"/>
      <c r="IQ16" s="60"/>
      <c r="IR16" s="60"/>
      <c r="IS16" s="60"/>
      <c r="IT16" s="60"/>
      <c r="IU16" s="60"/>
      <c r="IV16" s="60"/>
      <c r="IW16" s="60"/>
      <c r="IX16" s="60"/>
      <c r="IY16" s="60"/>
      <c r="IZ16" s="60"/>
      <c r="JA16" s="60"/>
      <c r="JB16" s="60"/>
      <c r="JC16" s="60"/>
      <c r="JD16" s="60"/>
      <c r="JE16" s="60"/>
      <c r="JF16" s="60"/>
      <c r="JG16" s="60"/>
      <c r="JH16" s="60"/>
      <c r="JI16" s="60"/>
      <c r="JJ16" s="60"/>
      <c r="JK16" s="60"/>
      <c r="JL16" s="60"/>
      <c r="JM16" s="60"/>
      <c r="JN16" s="60"/>
      <c r="JO16" s="60"/>
      <c r="JP16" s="60"/>
      <c r="JQ16" s="60"/>
      <c r="JR16" s="60"/>
      <c r="JS16" s="60"/>
      <c r="JT16" s="60"/>
      <c r="JU16" s="60"/>
      <c r="JV16" s="60"/>
      <c r="JW16" s="60"/>
      <c r="JX16" s="60"/>
      <c r="JY16" s="60"/>
      <c r="JZ16" s="60"/>
      <c r="KA16" s="60"/>
      <c r="KB16" s="60"/>
      <c r="KC16" s="60"/>
      <c r="KD16" s="60"/>
      <c r="KE16" s="60"/>
      <c r="KF16" s="60"/>
      <c r="KG16" s="60"/>
      <c r="KH16" s="60"/>
      <c r="KI16" s="60"/>
      <c r="KJ16" s="60"/>
      <c r="KK16" s="60"/>
      <c r="KL16" s="60"/>
      <c r="KM16" s="60"/>
      <c r="KN16" s="60"/>
      <c r="KO16" s="60"/>
      <c r="KP16" s="60"/>
      <c r="KQ16" s="60"/>
      <c r="KR16" s="60"/>
      <c r="KS16" s="60"/>
      <c r="KT16" s="60"/>
      <c r="KU16" s="60"/>
      <c r="KV16" s="60"/>
      <c r="KW16" s="60"/>
      <c r="KX16" s="60"/>
      <c r="KY16" s="60"/>
      <c r="KZ16" s="60"/>
      <c r="LA16" s="60"/>
      <c r="LB16" s="60"/>
      <c r="LC16" s="60"/>
      <c r="LD16" s="60"/>
      <c r="LE16" s="60"/>
      <c r="LF16" s="60"/>
      <c r="LG16" s="60"/>
      <c r="LH16" s="60"/>
      <c r="LI16" s="60"/>
      <c r="LJ16" s="60"/>
      <c r="LK16" s="60"/>
      <c r="LL16" s="60"/>
      <c r="LM16" s="60"/>
      <c r="LN16" s="60"/>
      <c r="LO16" s="60"/>
      <c r="LP16" s="60"/>
      <c r="LQ16" s="60"/>
      <c r="LR16" s="60"/>
      <c r="LS16" s="60"/>
      <c r="LT16" s="60"/>
      <c r="LU16" s="60"/>
      <c r="LV16" s="60"/>
      <c r="LW16" s="60"/>
      <c r="LX16" s="60"/>
      <c r="LY16" s="60"/>
      <c r="LZ16" s="60"/>
      <c r="MA16" s="60"/>
      <c r="MB16" s="60"/>
      <c r="MC16" s="60"/>
      <c r="MD16" s="60"/>
      <c r="ME16" s="60"/>
      <c r="MF16" s="60"/>
      <c r="MG16" s="60"/>
      <c r="MH16" s="60"/>
      <c r="MI16" s="60"/>
      <c r="MJ16" s="60"/>
      <c r="MK16" s="60"/>
      <c r="ML16" s="60"/>
      <c r="MM16" s="60"/>
      <c r="MN16" s="60"/>
      <c r="MO16" s="60"/>
      <c r="MP16" s="60"/>
      <c r="MQ16" s="60"/>
      <c r="MR16" s="60"/>
      <c r="MS16" s="60"/>
      <c r="MT16" s="60"/>
      <c r="MU16" s="60"/>
      <c r="MV16" s="60"/>
      <c r="MW16" s="60"/>
      <c r="MX16" s="60"/>
      <c r="MY16" s="60"/>
      <c r="MZ16" s="60"/>
      <c r="NA16" s="60"/>
      <c r="NB16" s="60"/>
      <c r="NC16" s="60"/>
      <c r="ND16" s="60"/>
      <c r="NE16" s="60"/>
      <c r="NF16" s="60"/>
      <c r="NG16" s="60"/>
      <c r="NH16" s="60"/>
      <c r="NI16" s="60"/>
      <c r="NJ16" s="60"/>
      <c r="NK16" s="60"/>
    </row>
    <row r="17" spans="1:375" s="107" customFormat="1" ht="18.75" customHeight="1" x14ac:dyDescent="0.6">
      <c r="A17" s="22"/>
      <c r="B17" s="23" t="s">
        <v>359</v>
      </c>
      <c r="C17" s="24"/>
      <c r="D17" s="24"/>
      <c r="E17" s="22"/>
      <c r="F17" s="25"/>
      <c r="G17" s="25"/>
      <c r="H17" s="22"/>
      <c r="I17" s="22"/>
      <c r="J17" s="119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0"/>
      <c r="GN17" s="60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0"/>
      <c r="HC17" s="60"/>
      <c r="HD17" s="60"/>
      <c r="HE17" s="60"/>
      <c r="HF17" s="60"/>
      <c r="HG17" s="60"/>
      <c r="HH17" s="60"/>
      <c r="HI17" s="60"/>
      <c r="HJ17" s="60"/>
      <c r="HK17" s="60"/>
      <c r="HL17" s="60"/>
      <c r="HM17" s="60"/>
      <c r="HN17" s="60"/>
      <c r="HO17" s="60"/>
      <c r="HP17" s="60"/>
      <c r="HQ17" s="60"/>
      <c r="HR17" s="60"/>
      <c r="HS17" s="60"/>
      <c r="HT17" s="60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60"/>
      <c r="IF17" s="60"/>
      <c r="IG17" s="60"/>
      <c r="IH17" s="60"/>
      <c r="II17" s="60"/>
      <c r="IJ17" s="60"/>
      <c r="IK17" s="60"/>
      <c r="IL17" s="60"/>
      <c r="IM17" s="60"/>
      <c r="IN17" s="60"/>
      <c r="IO17" s="60"/>
      <c r="IP17" s="60"/>
      <c r="IQ17" s="60"/>
      <c r="IR17" s="60"/>
      <c r="IS17" s="60"/>
      <c r="IT17" s="60"/>
      <c r="IU17" s="60"/>
      <c r="IV17" s="60"/>
      <c r="IW17" s="60"/>
      <c r="IX17" s="60"/>
      <c r="IY17" s="60"/>
      <c r="IZ17" s="60"/>
      <c r="JA17" s="60"/>
      <c r="JB17" s="60"/>
      <c r="JC17" s="60"/>
      <c r="JD17" s="60"/>
      <c r="JE17" s="60"/>
      <c r="JF17" s="60"/>
      <c r="JG17" s="60"/>
      <c r="JH17" s="60"/>
      <c r="JI17" s="60"/>
      <c r="JJ17" s="60"/>
      <c r="JK17" s="60"/>
      <c r="JL17" s="60"/>
      <c r="JM17" s="60"/>
      <c r="JN17" s="60"/>
      <c r="JO17" s="60"/>
      <c r="JP17" s="60"/>
      <c r="JQ17" s="60"/>
      <c r="JR17" s="60"/>
      <c r="JS17" s="60"/>
      <c r="JT17" s="60"/>
      <c r="JU17" s="60"/>
      <c r="JV17" s="60"/>
      <c r="JW17" s="60"/>
      <c r="JX17" s="60"/>
      <c r="JY17" s="60"/>
      <c r="JZ17" s="60"/>
      <c r="KA17" s="60"/>
      <c r="KB17" s="60"/>
      <c r="KC17" s="60"/>
      <c r="KD17" s="60"/>
      <c r="KE17" s="60"/>
      <c r="KF17" s="60"/>
      <c r="KG17" s="60"/>
      <c r="KH17" s="60"/>
      <c r="KI17" s="60"/>
      <c r="KJ17" s="60"/>
      <c r="KK17" s="60"/>
      <c r="KL17" s="60"/>
      <c r="KM17" s="60"/>
      <c r="KN17" s="60"/>
      <c r="KO17" s="60"/>
      <c r="KP17" s="60"/>
      <c r="KQ17" s="60"/>
      <c r="KR17" s="60"/>
      <c r="KS17" s="60"/>
      <c r="KT17" s="60"/>
      <c r="KU17" s="60"/>
      <c r="KV17" s="60"/>
      <c r="KW17" s="60"/>
      <c r="KX17" s="60"/>
      <c r="KY17" s="60"/>
      <c r="KZ17" s="60"/>
      <c r="LA17" s="60"/>
      <c r="LB17" s="60"/>
      <c r="LC17" s="60"/>
      <c r="LD17" s="60"/>
      <c r="LE17" s="60"/>
      <c r="LF17" s="60"/>
      <c r="LG17" s="60"/>
      <c r="LH17" s="60"/>
      <c r="LI17" s="60"/>
      <c r="LJ17" s="60"/>
      <c r="LK17" s="60"/>
      <c r="LL17" s="60"/>
      <c r="LM17" s="60"/>
      <c r="LN17" s="60"/>
      <c r="LO17" s="60"/>
      <c r="LP17" s="60"/>
      <c r="LQ17" s="60"/>
      <c r="LR17" s="60"/>
      <c r="LS17" s="60"/>
      <c r="LT17" s="60"/>
      <c r="LU17" s="60"/>
      <c r="LV17" s="60"/>
      <c r="LW17" s="60"/>
      <c r="LX17" s="60"/>
      <c r="LY17" s="60"/>
      <c r="LZ17" s="60"/>
      <c r="MA17" s="60"/>
      <c r="MB17" s="60"/>
      <c r="MC17" s="60"/>
      <c r="MD17" s="60"/>
      <c r="ME17" s="60"/>
      <c r="MF17" s="60"/>
      <c r="MG17" s="60"/>
      <c r="MH17" s="60"/>
      <c r="MI17" s="60"/>
      <c r="MJ17" s="60"/>
      <c r="MK17" s="60"/>
      <c r="ML17" s="60"/>
      <c r="MM17" s="60"/>
      <c r="MN17" s="60"/>
      <c r="MO17" s="60"/>
      <c r="MP17" s="60"/>
      <c r="MQ17" s="60"/>
      <c r="MR17" s="60"/>
      <c r="MS17" s="60"/>
      <c r="MT17" s="60"/>
      <c r="MU17" s="60"/>
      <c r="MV17" s="60"/>
      <c r="MW17" s="60"/>
      <c r="MX17" s="60"/>
      <c r="MY17" s="60"/>
      <c r="MZ17" s="60"/>
      <c r="NA17" s="60"/>
      <c r="NB17" s="60"/>
      <c r="NC17" s="60"/>
      <c r="ND17" s="60"/>
      <c r="NE17" s="60"/>
      <c r="NF17" s="60"/>
      <c r="NG17" s="60"/>
      <c r="NH17" s="60"/>
      <c r="NI17" s="60"/>
      <c r="NJ17" s="60"/>
      <c r="NK17" s="60"/>
    </row>
    <row r="18" spans="1:375" s="107" customFormat="1" ht="18.75" customHeight="1" x14ac:dyDescent="0.6">
      <c r="A18" s="42">
        <v>5</v>
      </c>
      <c r="B18" s="108" t="s">
        <v>361</v>
      </c>
      <c r="C18" s="109">
        <v>8400</v>
      </c>
      <c r="D18" s="109">
        <v>8400</v>
      </c>
      <c r="E18" s="42" t="s">
        <v>48</v>
      </c>
      <c r="F18" s="110" t="s">
        <v>364</v>
      </c>
      <c r="G18" s="110" t="s">
        <v>364</v>
      </c>
      <c r="H18" s="97" t="s">
        <v>52</v>
      </c>
      <c r="I18" s="111" t="s">
        <v>261</v>
      </c>
      <c r="J18" s="119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0"/>
      <c r="GN18" s="60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0"/>
      <c r="HC18" s="60"/>
      <c r="HD18" s="60"/>
      <c r="HE18" s="60"/>
      <c r="HF18" s="60"/>
      <c r="HG18" s="60"/>
      <c r="HH18" s="60"/>
      <c r="HI18" s="60"/>
      <c r="HJ18" s="60"/>
      <c r="HK18" s="60"/>
      <c r="HL18" s="60"/>
      <c r="HM18" s="60"/>
      <c r="HN18" s="60"/>
      <c r="HO18" s="60"/>
      <c r="HP18" s="60"/>
      <c r="HQ18" s="60"/>
      <c r="HR18" s="60"/>
      <c r="HS18" s="60"/>
      <c r="HT18" s="60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60"/>
      <c r="IF18" s="60"/>
      <c r="IG18" s="60"/>
      <c r="IH18" s="60"/>
      <c r="II18" s="60"/>
      <c r="IJ18" s="60"/>
      <c r="IK18" s="60"/>
      <c r="IL18" s="60"/>
      <c r="IM18" s="60"/>
      <c r="IN18" s="60"/>
      <c r="IO18" s="60"/>
      <c r="IP18" s="60"/>
      <c r="IQ18" s="60"/>
      <c r="IR18" s="60"/>
      <c r="IS18" s="60"/>
      <c r="IT18" s="60"/>
      <c r="IU18" s="60"/>
      <c r="IV18" s="60"/>
      <c r="IW18" s="60"/>
      <c r="IX18" s="60"/>
      <c r="IY18" s="60"/>
      <c r="IZ18" s="60"/>
      <c r="JA18" s="60"/>
      <c r="JB18" s="60"/>
      <c r="JC18" s="60"/>
      <c r="JD18" s="60"/>
      <c r="JE18" s="60"/>
      <c r="JF18" s="60"/>
      <c r="JG18" s="60"/>
      <c r="JH18" s="60"/>
      <c r="JI18" s="60"/>
      <c r="JJ18" s="60"/>
      <c r="JK18" s="60"/>
      <c r="JL18" s="60"/>
      <c r="JM18" s="60"/>
      <c r="JN18" s="60"/>
      <c r="JO18" s="60"/>
      <c r="JP18" s="60"/>
      <c r="JQ18" s="60"/>
      <c r="JR18" s="60"/>
      <c r="JS18" s="60"/>
      <c r="JT18" s="60"/>
      <c r="JU18" s="60"/>
      <c r="JV18" s="60"/>
      <c r="JW18" s="60"/>
      <c r="JX18" s="60"/>
      <c r="JY18" s="60"/>
      <c r="JZ18" s="60"/>
      <c r="KA18" s="60"/>
      <c r="KB18" s="60"/>
      <c r="KC18" s="60"/>
      <c r="KD18" s="60"/>
      <c r="KE18" s="60"/>
      <c r="KF18" s="60"/>
      <c r="KG18" s="60"/>
      <c r="KH18" s="60"/>
      <c r="KI18" s="60"/>
      <c r="KJ18" s="60"/>
      <c r="KK18" s="60"/>
      <c r="KL18" s="60"/>
      <c r="KM18" s="60"/>
      <c r="KN18" s="60"/>
      <c r="KO18" s="60"/>
      <c r="KP18" s="60"/>
      <c r="KQ18" s="60"/>
      <c r="KR18" s="60"/>
      <c r="KS18" s="60"/>
      <c r="KT18" s="60"/>
      <c r="KU18" s="60"/>
      <c r="KV18" s="60"/>
      <c r="KW18" s="60"/>
      <c r="KX18" s="60"/>
      <c r="KY18" s="60"/>
      <c r="KZ18" s="60"/>
      <c r="LA18" s="60"/>
      <c r="LB18" s="60"/>
      <c r="LC18" s="60"/>
      <c r="LD18" s="60"/>
      <c r="LE18" s="60"/>
      <c r="LF18" s="60"/>
      <c r="LG18" s="60"/>
      <c r="LH18" s="60"/>
      <c r="LI18" s="60"/>
      <c r="LJ18" s="60"/>
      <c r="LK18" s="60"/>
      <c r="LL18" s="60"/>
      <c r="LM18" s="60"/>
      <c r="LN18" s="60"/>
      <c r="LO18" s="60"/>
      <c r="LP18" s="60"/>
      <c r="LQ18" s="60"/>
      <c r="LR18" s="60"/>
      <c r="LS18" s="60"/>
      <c r="LT18" s="60"/>
      <c r="LU18" s="60"/>
      <c r="LV18" s="60"/>
      <c r="LW18" s="60"/>
      <c r="LX18" s="60"/>
      <c r="LY18" s="60"/>
      <c r="LZ18" s="60"/>
      <c r="MA18" s="60"/>
      <c r="MB18" s="60"/>
      <c r="MC18" s="60"/>
      <c r="MD18" s="60"/>
      <c r="ME18" s="60"/>
      <c r="MF18" s="60"/>
      <c r="MG18" s="60"/>
      <c r="MH18" s="60"/>
      <c r="MI18" s="60"/>
      <c r="MJ18" s="60"/>
      <c r="MK18" s="60"/>
      <c r="ML18" s="60"/>
      <c r="MM18" s="60"/>
      <c r="MN18" s="60"/>
      <c r="MO18" s="60"/>
      <c r="MP18" s="60"/>
      <c r="MQ18" s="60"/>
      <c r="MR18" s="60"/>
      <c r="MS18" s="60"/>
      <c r="MT18" s="60"/>
      <c r="MU18" s="60"/>
      <c r="MV18" s="60"/>
      <c r="MW18" s="60"/>
      <c r="MX18" s="60"/>
      <c r="MY18" s="60"/>
      <c r="MZ18" s="60"/>
      <c r="NA18" s="60"/>
      <c r="NB18" s="60"/>
      <c r="NC18" s="60"/>
      <c r="ND18" s="60"/>
      <c r="NE18" s="60"/>
      <c r="NF18" s="60"/>
      <c r="NG18" s="60"/>
      <c r="NH18" s="60"/>
      <c r="NI18" s="60"/>
      <c r="NJ18" s="60"/>
      <c r="NK18" s="60"/>
    </row>
    <row r="19" spans="1:375" s="107" customFormat="1" ht="18.75" customHeight="1" x14ac:dyDescent="0.6">
      <c r="A19" s="22"/>
      <c r="B19" s="23" t="s">
        <v>362</v>
      </c>
      <c r="C19" s="24"/>
      <c r="D19" s="24"/>
      <c r="E19" s="22"/>
      <c r="F19" s="44">
        <f>C18</f>
        <v>8400</v>
      </c>
      <c r="G19" s="44">
        <f>C18</f>
        <v>8400</v>
      </c>
      <c r="H19" s="13" t="s">
        <v>51</v>
      </c>
      <c r="I19" s="101" t="s">
        <v>363</v>
      </c>
      <c r="J19" s="119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0"/>
      <c r="EF19" s="60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0"/>
      <c r="EU19" s="60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0"/>
      <c r="FJ19" s="60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0"/>
      <c r="GN19" s="60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0"/>
      <c r="HC19" s="60"/>
      <c r="HD19" s="60"/>
      <c r="HE19" s="60"/>
      <c r="HF19" s="60"/>
      <c r="HG19" s="60"/>
      <c r="HH19" s="60"/>
      <c r="HI19" s="60"/>
      <c r="HJ19" s="60"/>
      <c r="HK19" s="60"/>
      <c r="HL19" s="60"/>
      <c r="HM19" s="60"/>
      <c r="HN19" s="60"/>
      <c r="HO19" s="60"/>
      <c r="HP19" s="60"/>
      <c r="HQ19" s="60"/>
      <c r="HR19" s="60"/>
      <c r="HS19" s="60"/>
      <c r="HT19" s="60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60"/>
      <c r="IF19" s="60"/>
      <c r="IG19" s="60"/>
      <c r="IH19" s="60"/>
      <c r="II19" s="60"/>
      <c r="IJ19" s="60"/>
      <c r="IK19" s="60"/>
      <c r="IL19" s="60"/>
      <c r="IM19" s="60"/>
      <c r="IN19" s="60"/>
      <c r="IO19" s="60"/>
      <c r="IP19" s="60"/>
      <c r="IQ19" s="60"/>
      <c r="IR19" s="60"/>
      <c r="IS19" s="60"/>
      <c r="IT19" s="60"/>
      <c r="IU19" s="60"/>
      <c r="IV19" s="60"/>
      <c r="IW19" s="60"/>
      <c r="IX19" s="60"/>
      <c r="IY19" s="60"/>
      <c r="IZ19" s="60"/>
      <c r="JA19" s="60"/>
      <c r="JB19" s="60"/>
      <c r="JC19" s="60"/>
      <c r="JD19" s="60"/>
      <c r="JE19" s="60"/>
      <c r="JF19" s="60"/>
      <c r="JG19" s="60"/>
      <c r="JH19" s="60"/>
      <c r="JI19" s="60"/>
      <c r="JJ19" s="60"/>
      <c r="JK19" s="60"/>
      <c r="JL19" s="60"/>
      <c r="JM19" s="60"/>
      <c r="JN19" s="60"/>
      <c r="JO19" s="60"/>
      <c r="JP19" s="60"/>
      <c r="JQ19" s="60"/>
      <c r="JR19" s="60"/>
      <c r="JS19" s="60"/>
      <c r="JT19" s="60"/>
      <c r="JU19" s="60"/>
      <c r="JV19" s="60"/>
      <c r="JW19" s="60"/>
      <c r="JX19" s="60"/>
      <c r="JY19" s="60"/>
      <c r="JZ19" s="60"/>
      <c r="KA19" s="60"/>
      <c r="KB19" s="60"/>
      <c r="KC19" s="60"/>
      <c r="KD19" s="60"/>
      <c r="KE19" s="60"/>
      <c r="KF19" s="60"/>
      <c r="KG19" s="60"/>
      <c r="KH19" s="60"/>
      <c r="KI19" s="60"/>
      <c r="KJ19" s="60"/>
      <c r="KK19" s="60"/>
      <c r="KL19" s="60"/>
      <c r="KM19" s="60"/>
      <c r="KN19" s="60"/>
      <c r="KO19" s="60"/>
      <c r="KP19" s="60"/>
      <c r="KQ19" s="60"/>
      <c r="KR19" s="60"/>
      <c r="KS19" s="60"/>
      <c r="KT19" s="60"/>
      <c r="KU19" s="60"/>
      <c r="KV19" s="60"/>
      <c r="KW19" s="60"/>
      <c r="KX19" s="60"/>
      <c r="KY19" s="60"/>
      <c r="KZ19" s="60"/>
      <c r="LA19" s="60"/>
      <c r="LB19" s="60"/>
      <c r="LC19" s="60"/>
      <c r="LD19" s="60"/>
      <c r="LE19" s="60"/>
      <c r="LF19" s="60"/>
      <c r="LG19" s="60"/>
      <c r="LH19" s="60"/>
      <c r="LI19" s="60"/>
      <c r="LJ19" s="60"/>
      <c r="LK19" s="60"/>
      <c r="LL19" s="60"/>
      <c r="LM19" s="60"/>
      <c r="LN19" s="60"/>
      <c r="LO19" s="60"/>
      <c r="LP19" s="60"/>
      <c r="LQ19" s="60"/>
      <c r="LR19" s="60"/>
      <c r="LS19" s="60"/>
      <c r="LT19" s="60"/>
      <c r="LU19" s="60"/>
      <c r="LV19" s="60"/>
      <c r="LW19" s="60"/>
      <c r="LX19" s="60"/>
      <c r="LY19" s="60"/>
      <c r="LZ19" s="60"/>
      <c r="MA19" s="60"/>
      <c r="MB19" s="60"/>
      <c r="MC19" s="60"/>
      <c r="MD19" s="60"/>
      <c r="ME19" s="60"/>
      <c r="MF19" s="60"/>
      <c r="MG19" s="60"/>
      <c r="MH19" s="60"/>
      <c r="MI19" s="60"/>
      <c r="MJ19" s="60"/>
      <c r="MK19" s="60"/>
      <c r="ML19" s="60"/>
      <c r="MM19" s="60"/>
      <c r="MN19" s="60"/>
      <c r="MO19" s="60"/>
      <c r="MP19" s="60"/>
      <c r="MQ19" s="60"/>
      <c r="MR19" s="60"/>
      <c r="MS19" s="60"/>
      <c r="MT19" s="60"/>
      <c r="MU19" s="60"/>
      <c r="MV19" s="60"/>
      <c r="MW19" s="60"/>
      <c r="MX19" s="60"/>
      <c r="MY19" s="60"/>
      <c r="MZ19" s="60"/>
      <c r="NA19" s="60"/>
      <c r="NB19" s="60"/>
      <c r="NC19" s="60"/>
      <c r="ND19" s="60"/>
      <c r="NE19" s="60"/>
      <c r="NF19" s="60"/>
      <c r="NG19" s="60"/>
      <c r="NH19" s="60"/>
      <c r="NI19" s="60"/>
      <c r="NJ19" s="60"/>
      <c r="NK19" s="60"/>
    </row>
    <row r="20" spans="1:375" s="107" customFormat="1" ht="18.75" customHeight="1" x14ac:dyDescent="0.6">
      <c r="A20" s="42">
        <v>6</v>
      </c>
      <c r="B20" s="108" t="s">
        <v>365</v>
      </c>
      <c r="C20" s="109">
        <v>4000</v>
      </c>
      <c r="D20" s="109">
        <v>4000</v>
      </c>
      <c r="E20" s="42" t="s">
        <v>48</v>
      </c>
      <c r="F20" s="110" t="s">
        <v>367</v>
      </c>
      <c r="G20" s="110" t="s">
        <v>367</v>
      </c>
      <c r="H20" s="97" t="s">
        <v>52</v>
      </c>
      <c r="I20" s="111" t="s">
        <v>286</v>
      </c>
      <c r="J20" s="119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0"/>
      <c r="EU20" s="60"/>
      <c r="EV20" s="60"/>
      <c r="EW20" s="60"/>
      <c r="EX20" s="60"/>
      <c r="EY20" s="60"/>
      <c r="EZ20" s="60"/>
      <c r="FA20" s="60"/>
      <c r="FB20" s="60"/>
      <c r="FC20" s="60"/>
      <c r="FD20" s="60"/>
      <c r="FE20" s="60"/>
      <c r="FF20" s="60"/>
      <c r="FG20" s="60"/>
      <c r="FH20" s="60"/>
      <c r="FI20" s="60"/>
      <c r="FJ20" s="60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0"/>
      <c r="GN20" s="60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0"/>
      <c r="HC20" s="60"/>
      <c r="HD20" s="60"/>
      <c r="HE20" s="60"/>
      <c r="HF20" s="60"/>
      <c r="HG20" s="60"/>
      <c r="HH20" s="60"/>
      <c r="HI20" s="60"/>
      <c r="HJ20" s="60"/>
      <c r="HK20" s="60"/>
      <c r="HL20" s="60"/>
      <c r="HM20" s="60"/>
      <c r="HN20" s="60"/>
      <c r="HO20" s="60"/>
      <c r="HP20" s="60"/>
      <c r="HQ20" s="60"/>
      <c r="HR20" s="60"/>
      <c r="HS20" s="60"/>
      <c r="HT20" s="60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60"/>
      <c r="IF20" s="60"/>
      <c r="IG20" s="60"/>
      <c r="IH20" s="60"/>
      <c r="II20" s="60"/>
      <c r="IJ20" s="60"/>
      <c r="IK20" s="60"/>
      <c r="IL20" s="60"/>
      <c r="IM20" s="60"/>
      <c r="IN20" s="60"/>
      <c r="IO20" s="60"/>
      <c r="IP20" s="60"/>
      <c r="IQ20" s="60"/>
      <c r="IR20" s="60"/>
      <c r="IS20" s="60"/>
      <c r="IT20" s="60"/>
      <c r="IU20" s="60"/>
      <c r="IV20" s="60"/>
      <c r="IW20" s="60"/>
      <c r="IX20" s="60"/>
      <c r="IY20" s="60"/>
      <c r="IZ20" s="60"/>
      <c r="JA20" s="60"/>
      <c r="JB20" s="60"/>
      <c r="JC20" s="60"/>
      <c r="JD20" s="60"/>
      <c r="JE20" s="60"/>
      <c r="JF20" s="60"/>
      <c r="JG20" s="60"/>
      <c r="JH20" s="60"/>
      <c r="JI20" s="60"/>
      <c r="JJ20" s="60"/>
      <c r="JK20" s="60"/>
      <c r="JL20" s="60"/>
      <c r="JM20" s="60"/>
      <c r="JN20" s="60"/>
      <c r="JO20" s="60"/>
      <c r="JP20" s="60"/>
      <c r="JQ20" s="60"/>
      <c r="JR20" s="60"/>
      <c r="JS20" s="60"/>
      <c r="JT20" s="60"/>
      <c r="JU20" s="60"/>
      <c r="JV20" s="60"/>
      <c r="JW20" s="60"/>
      <c r="JX20" s="60"/>
      <c r="JY20" s="60"/>
      <c r="JZ20" s="60"/>
      <c r="KA20" s="60"/>
      <c r="KB20" s="60"/>
      <c r="KC20" s="60"/>
      <c r="KD20" s="60"/>
      <c r="KE20" s="60"/>
      <c r="KF20" s="60"/>
      <c r="KG20" s="60"/>
      <c r="KH20" s="60"/>
      <c r="KI20" s="60"/>
      <c r="KJ20" s="60"/>
      <c r="KK20" s="60"/>
      <c r="KL20" s="60"/>
      <c r="KM20" s="60"/>
      <c r="KN20" s="60"/>
      <c r="KO20" s="60"/>
      <c r="KP20" s="60"/>
      <c r="KQ20" s="60"/>
      <c r="KR20" s="60"/>
      <c r="KS20" s="60"/>
      <c r="KT20" s="60"/>
      <c r="KU20" s="60"/>
      <c r="KV20" s="60"/>
      <c r="KW20" s="60"/>
      <c r="KX20" s="60"/>
      <c r="KY20" s="60"/>
      <c r="KZ20" s="60"/>
      <c r="LA20" s="60"/>
      <c r="LB20" s="60"/>
      <c r="LC20" s="60"/>
      <c r="LD20" s="60"/>
      <c r="LE20" s="60"/>
      <c r="LF20" s="60"/>
      <c r="LG20" s="60"/>
      <c r="LH20" s="60"/>
      <c r="LI20" s="60"/>
      <c r="LJ20" s="60"/>
      <c r="LK20" s="60"/>
      <c r="LL20" s="60"/>
      <c r="LM20" s="60"/>
      <c r="LN20" s="60"/>
      <c r="LO20" s="60"/>
      <c r="LP20" s="60"/>
      <c r="LQ20" s="60"/>
      <c r="LR20" s="60"/>
      <c r="LS20" s="60"/>
      <c r="LT20" s="60"/>
      <c r="LU20" s="60"/>
      <c r="LV20" s="60"/>
      <c r="LW20" s="60"/>
      <c r="LX20" s="60"/>
      <c r="LY20" s="60"/>
      <c r="LZ20" s="60"/>
      <c r="MA20" s="60"/>
      <c r="MB20" s="60"/>
      <c r="MC20" s="60"/>
      <c r="MD20" s="60"/>
      <c r="ME20" s="60"/>
      <c r="MF20" s="60"/>
      <c r="MG20" s="60"/>
      <c r="MH20" s="60"/>
      <c r="MI20" s="60"/>
      <c r="MJ20" s="60"/>
      <c r="MK20" s="60"/>
      <c r="ML20" s="60"/>
      <c r="MM20" s="60"/>
      <c r="MN20" s="60"/>
      <c r="MO20" s="60"/>
      <c r="MP20" s="60"/>
      <c r="MQ20" s="60"/>
      <c r="MR20" s="60"/>
      <c r="MS20" s="60"/>
      <c r="MT20" s="60"/>
      <c r="MU20" s="60"/>
      <c r="MV20" s="60"/>
      <c r="MW20" s="60"/>
      <c r="MX20" s="60"/>
      <c r="MY20" s="60"/>
      <c r="MZ20" s="60"/>
      <c r="NA20" s="60"/>
      <c r="NB20" s="60"/>
      <c r="NC20" s="60"/>
      <c r="ND20" s="60"/>
      <c r="NE20" s="60"/>
      <c r="NF20" s="60"/>
      <c r="NG20" s="60"/>
      <c r="NH20" s="60"/>
      <c r="NI20" s="60"/>
      <c r="NJ20" s="60"/>
      <c r="NK20" s="60"/>
    </row>
    <row r="21" spans="1:375" s="107" customFormat="1" ht="18.75" customHeight="1" x14ac:dyDescent="0.6">
      <c r="A21" s="22"/>
      <c r="B21" s="23" t="s">
        <v>366</v>
      </c>
      <c r="C21" s="24"/>
      <c r="D21" s="24"/>
      <c r="E21" s="22"/>
      <c r="F21" s="44">
        <f>C20</f>
        <v>4000</v>
      </c>
      <c r="G21" s="44">
        <f>C20</f>
        <v>4000</v>
      </c>
      <c r="H21" s="13" t="s">
        <v>51</v>
      </c>
      <c r="I21" s="101" t="s">
        <v>351</v>
      </c>
      <c r="J21" s="119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0"/>
      <c r="DQ21" s="60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0"/>
      <c r="EF21" s="60"/>
      <c r="EG21" s="60"/>
      <c r="EH21" s="60"/>
      <c r="EI21" s="60"/>
      <c r="EJ21" s="60"/>
      <c r="EK21" s="60"/>
      <c r="EL21" s="60"/>
      <c r="EM21" s="60"/>
      <c r="EN21" s="60"/>
      <c r="EO21" s="60"/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0"/>
      <c r="GN21" s="60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0"/>
      <c r="HC21" s="60"/>
      <c r="HD21" s="60"/>
      <c r="HE21" s="60"/>
      <c r="HF21" s="60"/>
      <c r="HG21" s="60"/>
      <c r="HH21" s="60"/>
      <c r="HI21" s="60"/>
      <c r="HJ21" s="60"/>
      <c r="HK21" s="60"/>
      <c r="HL21" s="60"/>
      <c r="HM21" s="60"/>
      <c r="HN21" s="60"/>
      <c r="HO21" s="60"/>
      <c r="HP21" s="60"/>
      <c r="HQ21" s="60"/>
      <c r="HR21" s="60"/>
      <c r="HS21" s="60"/>
      <c r="HT21" s="60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60"/>
      <c r="IF21" s="60"/>
      <c r="IG21" s="60"/>
      <c r="IH21" s="60"/>
      <c r="II21" s="60"/>
      <c r="IJ21" s="60"/>
      <c r="IK21" s="60"/>
      <c r="IL21" s="60"/>
      <c r="IM21" s="60"/>
      <c r="IN21" s="60"/>
      <c r="IO21" s="60"/>
      <c r="IP21" s="60"/>
      <c r="IQ21" s="60"/>
      <c r="IR21" s="60"/>
      <c r="IS21" s="60"/>
      <c r="IT21" s="60"/>
      <c r="IU21" s="60"/>
      <c r="IV21" s="60"/>
      <c r="IW21" s="60"/>
      <c r="IX21" s="60"/>
      <c r="IY21" s="60"/>
      <c r="IZ21" s="60"/>
      <c r="JA21" s="60"/>
      <c r="JB21" s="60"/>
      <c r="JC21" s="60"/>
      <c r="JD21" s="60"/>
      <c r="JE21" s="60"/>
      <c r="JF21" s="60"/>
      <c r="JG21" s="60"/>
      <c r="JH21" s="60"/>
      <c r="JI21" s="60"/>
      <c r="JJ21" s="60"/>
      <c r="JK21" s="60"/>
      <c r="JL21" s="60"/>
      <c r="JM21" s="60"/>
      <c r="JN21" s="60"/>
      <c r="JO21" s="60"/>
      <c r="JP21" s="60"/>
      <c r="JQ21" s="60"/>
      <c r="JR21" s="60"/>
      <c r="JS21" s="60"/>
      <c r="JT21" s="60"/>
      <c r="JU21" s="60"/>
      <c r="JV21" s="60"/>
      <c r="JW21" s="60"/>
      <c r="JX21" s="60"/>
      <c r="JY21" s="60"/>
      <c r="JZ21" s="60"/>
      <c r="KA21" s="60"/>
      <c r="KB21" s="60"/>
      <c r="KC21" s="60"/>
      <c r="KD21" s="60"/>
      <c r="KE21" s="60"/>
      <c r="KF21" s="60"/>
      <c r="KG21" s="60"/>
      <c r="KH21" s="60"/>
      <c r="KI21" s="60"/>
      <c r="KJ21" s="60"/>
      <c r="KK21" s="60"/>
      <c r="KL21" s="60"/>
      <c r="KM21" s="60"/>
      <c r="KN21" s="60"/>
      <c r="KO21" s="60"/>
      <c r="KP21" s="60"/>
      <c r="KQ21" s="60"/>
      <c r="KR21" s="60"/>
      <c r="KS21" s="60"/>
      <c r="KT21" s="60"/>
      <c r="KU21" s="60"/>
      <c r="KV21" s="60"/>
      <c r="KW21" s="60"/>
      <c r="KX21" s="60"/>
      <c r="KY21" s="60"/>
      <c r="KZ21" s="60"/>
      <c r="LA21" s="60"/>
      <c r="LB21" s="60"/>
      <c r="LC21" s="60"/>
      <c r="LD21" s="60"/>
      <c r="LE21" s="60"/>
      <c r="LF21" s="60"/>
      <c r="LG21" s="60"/>
      <c r="LH21" s="60"/>
      <c r="LI21" s="60"/>
      <c r="LJ21" s="60"/>
      <c r="LK21" s="60"/>
      <c r="LL21" s="60"/>
      <c r="LM21" s="60"/>
      <c r="LN21" s="60"/>
      <c r="LO21" s="60"/>
      <c r="LP21" s="60"/>
      <c r="LQ21" s="60"/>
      <c r="LR21" s="60"/>
      <c r="LS21" s="60"/>
      <c r="LT21" s="60"/>
      <c r="LU21" s="60"/>
      <c r="LV21" s="60"/>
      <c r="LW21" s="60"/>
      <c r="LX21" s="60"/>
      <c r="LY21" s="60"/>
      <c r="LZ21" s="60"/>
      <c r="MA21" s="60"/>
      <c r="MB21" s="60"/>
      <c r="MC21" s="60"/>
      <c r="MD21" s="60"/>
      <c r="ME21" s="60"/>
      <c r="MF21" s="60"/>
      <c r="MG21" s="60"/>
      <c r="MH21" s="60"/>
      <c r="MI21" s="60"/>
      <c r="MJ21" s="60"/>
      <c r="MK21" s="60"/>
      <c r="ML21" s="60"/>
      <c r="MM21" s="60"/>
      <c r="MN21" s="60"/>
      <c r="MO21" s="60"/>
      <c r="MP21" s="60"/>
      <c r="MQ21" s="60"/>
      <c r="MR21" s="60"/>
      <c r="MS21" s="60"/>
      <c r="MT21" s="60"/>
      <c r="MU21" s="60"/>
      <c r="MV21" s="60"/>
      <c r="MW21" s="60"/>
      <c r="MX21" s="60"/>
      <c r="MY21" s="60"/>
      <c r="MZ21" s="60"/>
      <c r="NA21" s="60"/>
      <c r="NB21" s="60"/>
      <c r="NC21" s="60"/>
      <c r="ND21" s="60"/>
      <c r="NE21" s="60"/>
      <c r="NF21" s="60"/>
      <c r="NG21" s="60"/>
      <c r="NH21" s="60"/>
      <c r="NI21" s="60"/>
      <c r="NJ21" s="60"/>
      <c r="NK21" s="60"/>
    </row>
    <row r="22" spans="1:375" s="107" customFormat="1" ht="18.75" customHeight="1" x14ac:dyDescent="0.6">
      <c r="A22" s="42">
        <v>7</v>
      </c>
      <c r="B22" s="108" t="s">
        <v>368</v>
      </c>
      <c r="C22" s="109">
        <v>1600</v>
      </c>
      <c r="D22" s="109">
        <v>1600</v>
      </c>
      <c r="E22" s="42" t="s">
        <v>48</v>
      </c>
      <c r="F22" s="110" t="s">
        <v>370</v>
      </c>
      <c r="G22" s="110" t="s">
        <v>370</v>
      </c>
      <c r="H22" s="97" t="s">
        <v>52</v>
      </c>
      <c r="I22" s="111" t="s">
        <v>284</v>
      </c>
      <c r="J22" s="119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0"/>
      <c r="DQ22" s="60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0"/>
      <c r="EF22" s="60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0"/>
      <c r="EU22" s="60"/>
      <c r="EV22" s="60"/>
      <c r="EW22" s="60"/>
      <c r="EX22" s="60"/>
      <c r="EY22" s="60"/>
      <c r="EZ22" s="60"/>
      <c r="FA22" s="60"/>
      <c r="FB22" s="60"/>
      <c r="FC22" s="60"/>
      <c r="FD22" s="60"/>
      <c r="FE22" s="60"/>
      <c r="FF22" s="60"/>
      <c r="FG22" s="60"/>
      <c r="FH22" s="60"/>
      <c r="FI22" s="60"/>
      <c r="FJ22" s="60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0"/>
      <c r="FY22" s="60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0"/>
      <c r="GN22" s="60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0"/>
      <c r="HC22" s="60"/>
      <c r="HD22" s="60"/>
      <c r="HE22" s="60"/>
      <c r="HF22" s="60"/>
      <c r="HG22" s="60"/>
      <c r="HH22" s="60"/>
      <c r="HI22" s="60"/>
      <c r="HJ22" s="60"/>
      <c r="HK22" s="60"/>
      <c r="HL22" s="60"/>
      <c r="HM22" s="60"/>
      <c r="HN22" s="60"/>
      <c r="HO22" s="60"/>
      <c r="HP22" s="60"/>
      <c r="HQ22" s="60"/>
      <c r="HR22" s="60"/>
      <c r="HS22" s="60"/>
      <c r="HT22" s="60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60"/>
      <c r="IF22" s="60"/>
      <c r="IG22" s="60"/>
      <c r="IH22" s="60"/>
      <c r="II22" s="60"/>
      <c r="IJ22" s="60"/>
      <c r="IK22" s="60"/>
      <c r="IL22" s="60"/>
      <c r="IM22" s="60"/>
      <c r="IN22" s="60"/>
      <c r="IO22" s="60"/>
      <c r="IP22" s="60"/>
      <c r="IQ22" s="60"/>
      <c r="IR22" s="60"/>
      <c r="IS22" s="60"/>
      <c r="IT22" s="60"/>
      <c r="IU22" s="60"/>
      <c r="IV22" s="60"/>
      <c r="IW22" s="60"/>
      <c r="IX22" s="60"/>
      <c r="IY22" s="60"/>
      <c r="IZ22" s="60"/>
      <c r="JA22" s="60"/>
      <c r="JB22" s="60"/>
      <c r="JC22" s="60"/>
      <c r="JD22" s="60"/>
      <c r="JE22" s="60"/>
      <c r="JF22" s="60"/>
      <c r="JG22" s="60"/>
      <c r="JH22" s="60"/>
      <c r="JI22" s="60"/>
      <c r="JJ22" s="60"/>
      <c r="JK22" s="60"/>
      <c r="JL22" s="60"/>
      <c r="JM22" s="60"/>
      <c r="JN22" s="60"/>
      <c r="JO22" s="60"/>
      <c r="JP22" s="60"/>
      <c r="JQ22" s="60"/>
      <c r="JR22" s="60"/>
      <c r="JS22" s="60"/>
      <c r="JT22" s="60"/>
      <c r="JU22" s="60"/>
      <c r="JV22" s="60"/>
      <c r="JW22" s="60"/>
      <c r="JX22" s="60"/>
      <c r="JY22" s="60"/>
      <c r="JZ22" s="60"/>
      <c r="KA22" s="60"/>
      <c r="KB22" s="60"/>
      <c r="KC22" s="60"/>
      <c r="KD22" s="60"/>
      <c r="KE22" s="60"/>
      <c r="KF22" s="60"/>
      <c r="KG22" s="60"/>
      <c r="KH22" s="60"/>
      <c r="KI22" s="60"/>
      <c r="KJ22" s="60"/>
      <c r="KK22" s="60"/>
      <c r="KL22" s="60"/>
      <c r="KM22" s="60"/>
      <c r="KN22" s="60"/>
      <c r="KO22" s="60"/>
      <c r="KP22" s="60"/>
      <c r="KQ22" s="60"/>
      <c r="KR22" s="60"/>
      <c r="KS22" s="60"/>
      <c r="KT22" s="60"/>
      <c r="KU22" s="60"/>
      <c r="KV22" s="60"/>
      <c r="KW22" s="60"/>
      <c r="KX22" s="60"/>
      <c r="KY22" s="60"/>
      <c r="KZ22" s="60"/>
      <c r="LA22" s="60"/>
      <c r="LB22" s="60"/>
      <c r="LC22" s="60"/>
      <c r="LD22" s="60"/>
      <c r="LE22" s="60"/>
      <c r="LF22" s="60"/>
      <c r="LG22" s="60"/>
      <c r="LH22" s="60"/>
      <c r="LI22" s="60"/>
      <c r="LJ22" s="60"/>
      <c r="LK22" s="60"/>
      <c r="LL22" s="60"/>
      <c r="LM22" s="60"/>
      <c r="LN22" s="60"/>
      <c r="LO22" s="60"/>
      <c r="LP22" s="60"/>
      <c r="LQ22" s="60"/>
      <c r="LR22" s="60"/>
      <c r="LS22" s="60"/>
      <c r="LT22" s="60"/>
      <c r="LU22" s="60"/>
      <c r="LV22" s="60"/>
      <c r="LW22" s="60"/>
      <c r="LX22" s="60"/>
      <c r="LY22" s="60"/>
      <c r="LZ22" s="60"/>
      <c r="MA22" s="60"/>
      <c r="MB22" s="60"/>
      <c r="MC22" s="60"/>
      <c r="MD22" s="60"/>
      <c r="ME22" s="60"/>
      <c r="MF22" s="60"/>
      <c r="MG22" s="60"/>
      <c r="MH22" s="60"/>
      <c r="MI22" s="60"/>
      <c r="MJ22" s="60"/>
      <c r="MK22" s="60"/>
      <c r="ML22" s="60"/>
      <c r="MM22" s="60"/>
      <c r="MN22" s="60"/>
      <c r="MO22" s="60"/>
      <c r="MP22" s="60"/>
      <c r="MQ22" s="60"/>
      <c r="MR22" s="60"/>
      <c r="MS22" s="60"/>
      <c r="MT22" s="60"/>
      <c r="MU22" s="60"/>
      <c r="MV22" s="60"/>
      <c r="MW22" s="60"/>
      <c r="MX22" s="60"/>
      <c r="MY22" s="60"/>
      <c r="MZ22" s="60"/>
      <c r="NA22" s="60"/>
      <c r="NB22" s="60"/>
      <c r="NC22" s="60"/>
      <c r="ND22" s="60"/>
      <c r="NE22" s="60"/>
      <c r="NF22" s="60"/>
      <c r="NG22" s="60"/>
      <c r="NH22" s="60"/>
      <c r="NI22" s="60"/>
      <c r="NJ22" s="60"/>
      <c r="NK22" s="60"/>
    </row>
    <row r="23" spans="1:375" s="107" customFormat="1" ht="18.75" customHeight="1" x14ac:dyDescent="0.6">
      <c r="A23" s="22"/>
      <c r="B23" s="23" t="s">
        <v>369</v>
      </c>
      <c r="C23" s="24"/>
      <c r="D23" s="24"/>
      <c r="E23" s="22"/>
      <c r="F23" s="44">
        <f>C22</f>
        <v>1600</v>
      </c>
      <c r="G23" s="44">
        <f>C22</f>
        <v>1600</v>
      </c>
      <c r="H23" s="13" t="s">
        <v>51</v>
      </c>
      <c r="I23" s="101" t="s">
        <v>371</v>
      </c>
      <c r="J23" s="119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60"/>
      <c r="EZ23" s="60"/>
      <c r="FA23" s="60"/>
      <c r="FB23" s="60"/>
      <c r="FC23" s="60"/>
      <c r="FD23" s="60"/>
      <c r="FE23" s="60"/>
      <c r="FF23" s="60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0"/>
      <c r="GN23" s="60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0"/>
      <c r="HC23" s="60"/>
      <c r="HD23" s="60"/>
      <c r="HE23" s="60"/>
      <c r="HF23" s="60"/>
      <c r="HG23" s="60"/>
      <c r="HH23" s="60"/>
      <c r="HI23" s="60"/>
      <c r="HJ23" s="60"/>
      <c r="HK23" s="60"/>
      <c r="HL23" s="60"/>
      <c r="HM23" s="60"/>
      <c r="HN23" s="60"/>
      <c r="HO23" s="60"/>
      <c r="HP23" s="60"/>
      <c r="HQ23" s="60"/>
      <c r="HR23" s="60"/>
      <c r="HS23" s="60"/>
      <c r="HT23" s="60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60"/>
      <c r="IF23" s="60"/>
      <c r="IG23" s="60"/>
      <c r="IH23" s="60"/>
      <c r="II23" s="60"/>
      <c r="IJ23" s="60"/>
      <c r="IK23" s="60"/>
      <c r="IL23" s="60"/>
      <c r="IM23" s="60"/>
      <c r="IN23" s="60"/>
      <c r="IO23" s="60"/>
      <c r="IP23" s="60"/>
      <c r="IQ23" s="60"/>
      <c r="IR23" s="60"/>
      <c r="IS23" s="60"/>
      <c r="IT23" s="60"/>
      <c r="IU23" s="60"/>
      <c r="IV23" s="60"/>
      <c r="IW23" s="60"/>
      <c r="IX23" s="60"/>
      <c r="IY23" s="60"/>
      <c r="IZ23" s="60"/>
      <c r="JA23" s="60"/>
      <c r="JB23" s="60"/>
      <c r="JC23" s="60"/>
      <c r="JD23" s="60"/>
      <c r="JE23" s="60"/>
      <c r="JF23" s="60"/>
      <c r="JG23" s="60"/>
      <c r="JH23" s="60"/>
      <c r="JI23" s="60"/>
      <c r="JJ23" s="60"/>
      <c r="JK23" s="60"/>
      <c r="JL23" s="60"/>
      <c r="JM23" s="60"/>
      <c r="JN23" s="60"/>
      <c r="JO23" s="60"/>
      <c r="JP23" s="60"/>
      <c r="JQ23" s="60"/>
      <c r="JR23" s="60"/>
      <c r="JS23" s="60"/>
      <c r="JT23" s="60"/>
      <c r="JU23" s="60"/>
      <c r="JV23" s="60"/>
      <c r="JW23" s="60"/>
      <c r="JX23" s="60"/>
      <c r="JY23" s="60"/>
      <c r="JZ23" s="60"/>
      <c r="KA23" s="60"/>
      <c r="KB23" s="60"/>
      <c r="KC23" s="60"/>
      <c r="KD23" s="60"/>
      <c r="KE23" s="60"/>
      <c r="KF23" s="60"/>
      <c r="KG23" s="60"/>
      <c r="KH23" s="60"/>
      <c r="KI23" s="60"/>
      <c r="KJ23" s="60"/>
      <c r="KK23" s="60"/>
      <c r="KL23" s="60"/>
      <c r="KM23" s="60"/>
      <c r="KN23" s="60"/>
      <c r="KO23" s="60"/>
      <c r="KP23" s="60"/>
      <c r="KQ23" s="60"/>
      <c r="KR23" s="60"/>
      <c r="KS23" s="60"/>
      <c r="KT23" s="60"/>
      <c r="KU23" s="60"/>
      <c r="KV23" s="60"/>
      <c r="KW23" s="60"/>
      <c r="KX23" s="60"/>
      <c r="KY23" s="60"/>
      <c r="KZ23" s="60"/>
      <c r="LA23" s="60"/>
      <c r="LB23" s="60"/>
      <c r="LC23" s="60"/>
      <c r="LD23" s="60"/>
      <c r="LE23" s="60"/>
      <c r="LF23" s="60"/>
      <c r="LG23" s="60"/>
      <c r="LH23" s="60"/>
      <c r="LI23" s="60"/>
      <c r="LJ23" s="60"/>
      <c r="LK23" s="60"/>
      <c r="LL23" s="60"/>
      <c r="LM23" s="60"/>
      <c r="LN23" s="60"/>
      <c r="LO23" s="60"/>
      <c r="LP23" s="60"/>
      <c r="LQ23" s="60"/>
      <c r="LR23" s="60"/>
      <c r="LS23" s="60"/>
      <c r="LT23" s="60"/>
      <c r="LU23" s="60"/>
      <c r="LV23" s="60"/>
      <c r="LW23" s="60"/>
      <c r="LX23" s="60"/>
      <c r="LY23" s="60"/>
      <c r="LZ23" s="60"/>
      <c r="MA23" s="60"/>
      <c r="MB23" s="60"/>
      <c r="MC23" s="60"/>
      <c r="MD23" s="60"/>
      <c r="ME23" s="60"/>
      <c r="MF23" s="60"/>
      <c r="MG23" s="60"/>
      <c r="MH23" s="60"/>
      <c r="MI23" s="60"/>
      <c r="MJ23" s="60"/>
      <c r="MK23" s="60"/>
      <c r="ML23" s="60"/>
      <c r="MM23" s="60"/>
      <c r="MN23" s="60"/>
      <c r="MO23" s="60"/>
      <c r="MP23" s="60"/>
      <c r="MQ23" s="60"/>
      <c r="MR23" s="60"/>
      <c r="MS23" s="60"/>
      <c r="MT23" s="60"/>
      <c r="MU23" s="60"/>
      <c r="MV23" s="60"/>
      <c r="MW23" s="60"/>
      <c r="MX23" s="60"/>
      <c r="MY23" s="60"/>
      <c r="MZ23" s="60"/>
      <c r="NA23" s="60"/>
      <c r="NB23" s="60"/>
      <c r="NC23" s="60"/>
      <c r="ND23" s="60"/>
      <c r="NE23" s="60"/>
      <c r="NF23" s="60"/>
      <c r="NG23" s="60"/>
      <c r="NH23" s="60"/>
      <c r="NI23" s="60"/>
      <c r="NJ23" s="60"/>
      <c r="NK23" s="60"/>
    </row>
    <row r="24" spans="1:375" s="107" customFormat="1" ht="18.75" customHeight="1" x14ac:dyDescent="0.6">
      <c r="A24" s="42">
        <v>8</v>
      </c>
      <c r="B24" s="108" t="s">
        <v>372</v>
      </c>
      <c r="C24" s="109">
        <v>11800</v>
      </c>
      <c r="D24" s="109">
        <v>11800</v>
      </c>
      <c r="E24" s="42" t="s">
        <v>48</v>
      </c>
      <c r="F24" s="110" t="s">
        <v>374</v>
      </c>
      <c r="G24" s="110" t="s">
        <v>374</v>
      </c>
      <c r="H24" s="97" t="s">
        <v>52</v>
      </c>
      <c r="I24" s="111" t="s">
        <v>290</v>
      </c>
      <c r="J24" s="119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0"/>
      <c r="DQ24" s="60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0"/>
      <c r="EF24" s="60"/>
      <c r="EG24" s="60"/>
      <c r="EH24" s="60"/>
      <c r="EI24" s="60"/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0"/>
      <c r="EU24" s="60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0"/>
      <c r="FJ24" s="60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0"/>
      <c r="FY24" s="60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0"/>
      <c r="GK24" s="60"/>
      <c r="GL24" s="60"/>
      <c r="GM24" s="60"/>
      <c r="GN24" s="60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0"/>
      <c r="HC24" s="60"/>
      <c r="HD24" s="60"/>
      <c r="HE24" s="60"/>
      <c r="HF24" s="60"/>
      <c r="HG24" s="60"/>
      <c r="HH24" s="60"/>
      <c r="HI24" s="60"/>
      <c r="HJ24" s="60"/>
      <c r="HK24" s="60"/>
      <c r="HL24" s="60"/>
      <c r="HM24" s="60"/>
      <c r="HN24" s="60"/>
      <c r="HO24" s="60"/>
      <c r="HP24" s="60"/>
      <c r="HQ24" s="60"/>
      <c r="HR24" s="60"/>
      <c r="HS24" s="60"/>
      <c r="HT24" s="60"/>
      <c r="HU24" s="60"/>
      <c r="HV24" s="60"/>
      <c r="HW24" s="60"/>
      <c r="HX24" s="60"/>
      <c r="HY24" s="60"/>
      <c r="HZ24" s="60"/>
      <c r="IA24" s="60"/>
      <c r="IB24" s="60"/>
      <c r="IC24" s="60"/>
      <c r="ID24" s="60"/>
      <c r="IE24" s="60"/>
      <c r="IF24" s="60"/>
      <c r="IG24" s="60"/>
      <c r="IH24" s="60"/>
      <c r="II24" s="60"/>
      <c r="IJ24" s="60"/>
      <c r="IK24" s="60"/>
      <c r="IL24" s="60"/>
      <c r="IM24" s="60"/>
      <c r="IN24" s="60"/>
      <c r="IO24" s="60"/>
      <c r="IP24" s="60"/>
      <c r="IQ24" s="60"/>
      <c r="IR24" s="60"/>
      <c r="IS24" s="60"/>
      <c r="IT24" s="60"/>
      <c r="IU24" s="60"/>
      <c r="IV24" s="60"/>
      <c r="IW24" s="60"/>
      <c r="IX24" s="60"/>
      <c r="IY24" s="60"/>
      <c r="IZ24" s="60"/>
      <c r="JA24" s="60"/>
      <c r="JB24" s="60"/>
      <c r="JC24" s="60"/>
      <c r="JD24" s="60"/>
      <c r="JE24" s="60"/>
      <c r="JF24" s="60"/>
      <c r="JG24" s="60"/>
      <c r="JH24" s="60"/>
      <c r="JI24" s="60"/>
      <c r="JJ24" s="60"/>
      <c r="JK24" s="60"/>
      <c r="JL24" s="60"/>
      <c r="JM24" s="60"/>
      <c r="JN24" s="60"/>
      <c r="JO24" s="60"/>
      <c r="JP24" s="60"/>
      <c r="JQ24" s="60"/>
      <c r="JR24" s="60"/>
      <c r="JS24" s="60"/>
      <c r="JT24" s="60"/>
      <c r="JU24" s="60"/>
      <c r="JV24" s="60"/>
      <c r="JW24" s="60"/>
      <c r="JX24" s="60"/>
      <c r="JY24" s="60"/>
      <c r="JZ24" s="60"/>
      <c r="KA24" s="60"/>
      <c r="KB24" s="60"/>
      <c r="KC24" s="60"/>
      <c r="KD24" s="60"/>
      <c r="KE24" s="60"/>
      <c r="KF24" s="60"/>
      <c r="KG24" s="60"/>
      <c r="KH24" s="60"/>
      <c r="KI24" s="60"/>
      <c r="KJ24" s="60"/>
      <c r="KK24" s="60"/>
      <c r="KL24" s="60"/>
      <c r="KM24" s="60"/>
      <c r="KN24" s="60"/>
      <c r="KO24" s="60"/>
      <c r="KP24" s="60"/>
      <c r="KQ24" s="60"/>
      <c r="KR24" s="60"/>
      <c r="KS24" s="60"/>
      <c r="KT24" s="60"/>
      <c r="KU24" s="60"/>
      <c r="KV24" s="60"/>
      <c r="KW24" s="60"/>
      <c r="KX24" s="60"/>
      <c r="KY24" s="60"/>
      <c r="KZ24" s="60"/>
      <c r="LA24" s="60"/>
      <c r="LB24" s="60"/>
      <c r="LC24" s="60"/>
      <c r="LD24" s="60"/>
      <c r="LE24" s="60"/>
      <c r="LF24" s="60"/>
      <c r="LG24" s="60"/>
      <c r="LH24" s="60"/>
      <c r="LI24" s="60"/>
      <c r="LJ24" s="60"/>
      <c r="LK24" s="60"/>
      <c r="LL24" s="60"/>
      <c r="LM24" s="60"/>
      <c r="LN24" s="60"/>
      <c r="LO24" s="60"/>
      <c r="LP24" s="60"/>
      <c r="LQ24" s="60"/>
      <c r="LR24" s="60"/>
      <c r="LS24" s="60"/>
      <c r="LT24" s="60"/>
      <c r="LU24" s="60"/>
      <c r="LV24" s="60"/>
      <c r="LW24" s="60"/>
      <c r="LX24" s="60"/>
      <c r="LY24" s="60"/>
      <c r="LZ24" s="60"/>
      <c r="MA24" s="60"/>
      <c r="MB24" s="60"/>
      <c r="MC24" s="60"/>
      <c r="MD24" s="60"/>
      <c r="ME24" s="60"/>
      <c r="MF24" s="60"/>
      <c r="MG24" s="60"/>
      <c r="MH24" s="60"/>
      <c r="MI24" s="60"/>
      <c r="MJ24" s="60"/>
      <c r="MK24" s="60"/>
      <c r="ML24" s="60"/>
      <c r="MM24" s="60"/>
      <c r="MN24" s="60"/>
      <c r="MO24" s="60"/>
      <c r="MP24" s="60"/>
      <c r="MQ24" s="60"/>
      <c r="MR24" s="60"/>
      <c r="MS24" s="60"/>
      <c r="MT24" s="60"/>
      <c r="MU24" s="60"/>
      <c r="MV24" s="60"/>
      <c r="MW24" s="60"/>
      <c r="MX24" s="60"/>
      <c r="MY24" s="60"/>
      <c r="MZ24" s="60"/>
      <c r="NA24" s="60"/>
      <c r="NB24" s="60"/>
      <c r="NC24" s="60"/>
      <c r="ND24" s="60"/>
      <c r="NE24" s="60"/>
      <c r="NF24" s="60"/>
      <c r="NG24" s="60"/>
      <c r="NH24" s="60"/>
      <c r="NI24" s="60"/>
      <c r="NJ24" s="60"/>
      <c r="NK24" s="60"/>
    </row>
    <row r="25" spans="1:375" s="107" customFormat="1" ht="18.75" customHeight="1" x14ac:dyDescent="0.6">
      <c r="A25" s="22"/>
      <c r="B25" s="23" t="s">
        <v>373</v>
      </c>
      <c r="C25" s="24"/>
      <c r="D25" s="24"/>
      <c r="E25" s="22"/>
      <c r="F25" s="44">
        <f>C24</f>
        <v>11800</v>
      </c>
      <c r="G25" s="44">
        <f>C24</f>
        <v>11800</v>
      </c>
      <c r="H25" s="13" t="s">
        <v>51</v>
      </c>
      <c r="I25" s="101" t="s">
        <v>371</v>
      </c>
      <c r="J25" s="119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0"/>
      <c r="DQ25" s="60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0"/>
      <c r="EF25" s="60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0"/>
      <c r="EU25" s="60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0"/>
      <c r="FJ25" s="60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0"/>
      <c r="FY25" s="60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  <c r="GM25" s="60"/>
      <c r="GN25" s="60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0"/>
      <c r="HC25" s="60"/>
      <c r="HD25" s="60"/>
      <c r="HE25" s="60"/>
      <c r="HF25" s="60"/>
      <c r="HG25" s="60"/>
      <c r="HH25" s="60"/>
      <c r="HI25" s="60"/>
      <c r="HJ25" s="60"/>
      <c r="HK25" s="60"/>
      <c r="HL25" s="60"/>
      <c r="HM25" s="60"/>
      <c r="HN25" s="60"/>
      <c r="HO25" s="60"/>
      <c r="HP25" s="60"/>
      <c r="HQ25" s="60"/>
      <c r="HR25" s="60"/>
      <c r="HS25" s="60"/>
      <c r="HT25" s="60"/>
      <c r="HU25" s="60"/>
      <c r="HV25" s="60"/>
      <c r="HW25" s="60"/>
      <c r="HX25" s="60"/>
      <c r="HY25" s="60"/>
      <c r="HZ25" s="60"/>
      <c r="IA25" s="60"/>
      <c r="IB25" s="60"/>
      <c r="IC25" s="60"/>
      <c r="ID25" s="60"/>
      <c r="IE25" s="60"/>
      <c r="IF25" s="60"/>
      <c r="IG25" s="60"/>
      <c r="IH25" s="60"/>
      <c r="II25" s="60"/>
      <c r="IJ25" s="60"/>
      <c r="IK25" s="60"/>
      <c r="IL25" s="60"/>
      <c r="IM25" s="60"/>
      <c r="IN25" s="60"/>
      <c r="IO25" s="60"/>
      <c r="IP25" s="60"/>
      <c r="IQ25" s="60"/>
      <c r="IR25" s="60"/>
      <c r="IS25" s="60"/>
      <c r="IT25" s="60"/>
      <c r="IU25" s="60"/>
      <c r="IV25" s="60"/>
      <c r="IW25" s="60"/>
      <c r="IX25" s="60"/>
      <c r="IY25" s="60"/>
      <c r="IZ25" s="60"/>
      <c r="JA25" s="60"/>
      <c r="JB25" s="60"/>
      <c r="JC25" s="60"/>
      <c r="JD25" s="60"/>
      <c r="JE25" s="60"/>
      <c r="JF25" s="60"/>
      <c r="JG25" s="60"/>
      <c r="JH25" s="60"/>
      <c r="JI25" s="60"/>
      <c r="JJ25" s="60"/>
      <c r="JK25" s="60"/>
      <c r="JL25" s="60"/>
      <c r="JM25" s="60"/>
      <c r="JN25" s="60"/>
      <c r="JO25" s="60"/>
      <c r="JP25" s="60"/>
      <c r="JQ25" s="60"/>
      <c r="JR25" s="60"/>
      <c r="JS25" s="60"/>
      <c r="JT25" s="60"/>
      <c r="JU25" s="60"/>
      <c r="JV25" s="60"/>
      <c r="JW25" s="60"/>
      <c r="JX25" s="60"/>
      <c r="JY25" s="60"/>
      <c r="JZ25" s="60"/>
      <c r="KA25" s="60"/>
      <c r="KB25" s="60"/>
      <c r="KC25" s="60"/>
      <c r="KD25" s="60"/>
      <c r="KE25" s="60"/>
      <c r="KF25" s="60"/>
      <c r="KG25" s="60"/>
      <c r="KH25" s="60"/>
      <c r="KI25" s="60"/>
      <c r="KJ25" s="60"/>
      <c r="KK25" s="60"/>
      <c r="KL25" s="60"/>
      <c r="KM25" s="60"/>
      <c r="KN25" s="60"/>
      <c r="KO25" s="60"/>
      <c r="KP25" s="60"/>
      <c r="KQ25" s="60"/>
      <c r="KR25" s="60"/>
      <c r="KS25" s="60"/>
      <c r="KT25" s="60"/>
      <c r="KU25" s="60"/>
      <c r="KV25" s="60"/>
      <c r="KW25" s="60"/>
      <c r="KX25" s="60"/>
      <c r="KY25" s="60"/>
      <c r="KZ25" s="60"/>
      <c r="LA25" s="60"/>
      <c r="LB25" s="60"/>
      <c r="LC25" s="60"/>
      <c r="LD25" s="60"/>
      <c r="LE25" s="60"/>
      <c r="LF25" s="60"/>
      <c r="LG25" s="60"/>
      <c r="LH25" s="60"/>
      <c r="LI25" s="60"/>
      <c r="LJ25" s="60"/>
      <c r="LK25" s="60"/>
      <c r="LL25" s="60"/>
      <c r="LM25" s="60"/>
      <c r="LN25" s="60"/>
      <c r="LO25" s="60"/>
      <c r="LP25" s="60"/>
      <c r="LQ25" s="60"/>
      <c r="LR25" s="60"/>
      <c r="LS25" s="60"/>
      <c r="LT25" s="60"/>
      <c r="LU25" s="60"/>
      <c r="LV25" s="60"/>
      <c r="LW25" s="60"/>
      <c r="LX25" s="60"/>
      <c r="LY25" s="60"/>
      <c r="LZ25" s="60"/>
      <c r="MA25" s="60"/>
      <c r="MB25" s="60"/>
      <c r="MC25" s="60"/>
      <c r="MD25" s="60"/>
      <c r="ME25" s="60"/>
      <c r="MF25" s="60"/>
      <c r="MG25" s="60"/>
      <c r="MH25" s="60"/>
      <c r="MI25" s="60"/>
      <c r="MJ25" s="60"/>
      <c r="MK25" s="60"/>
      <c r="ML25" s="60"/>
      <c r="MM25" s="60"/>
      <c r="MN25" s="60"/>
      <c r="MO25" s="60"/>
      <c r="MP25" s="60"/>
      <c r="MQ25" s="60"/>
      <c r="MR25" s="60"/>
      <c r="MS25" s="60"/>
      <c r="MT25" s="60"/>
      <c r="MU25" s="60"/>
      <c r="MV25" s="60"/>
      <c r="MW25" s="60"/>
      <c r="MX25" s="60"/>
      <c r="MY25" s="60"/>
      <c r="MZ25" s="60"/>
      <c r="NA25" s="60"/>
      <c r="NB25" s="60"/>
      <c r="NC25" s="60"/>
      <c r="ND25" s="60"/>
      <c r="NE25" s="60"/>
      <c r="NF25" s="60"/>
      <c r="NG25" s="60"/>
      <c r="NH25" s="60"/>
      <c r="NI25" s="60"/>
      <c r="NJ25" s="60"/>
      <c r="NK25" s="60"/>
    </row>
    <row r="26" spans="1:375" s="107" customFormat="1" ht="18.75" customHeight="1" x14ac:dyDescent="0.6">
      <c r="A26" s="42">
        <v>9</v>
      </c>
      <c r="B26" s="108" t="s">
        <v>218</v>
      </c>
      <c r="C26" s="109">
        <v>356000</v>
      </c>
      <c r="D26" s="115">
        <v>351357.24</v>
      </c>
      <c r="E26" s="42" t="s">
        <v>48</v>
      </c>
      <c r="F26" s="110" t="s">
        <v>378</v>
      </c>
      <c r="G26" s="110" t="s">
        <v>378</v>
      </c>
      <c r="H26" s="97" t="s">
        <v>52</v>
      </c>
      <c r="I26" s="111" t="s">
        <v>237</v>
      </c>
      <c r="J26" s="119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/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60"/>
      <c r="IF26" s="60"/>
      <c r="IG26" s="60"/>
      <c r="IH26" s="60"/>
      <c r="II26" s="60"/>
      <c r="IJ26" s="60"/>
      <c r="IK26" s="60"/>
      <c r="IL26" s="60"/>
      <c r="IM26" s="60"/>
      <c r="IN26" s="60"/>
      <c r="IO26" s="60"/>
      <c r="IP26" s="60"/>
      <c r="IQ26" s="60"/>
      <c r="IR26" s="60"/>
      <c r="IS26" s="60"/>
      <c r="IT26" s="60"/>
      <c r="IU26" s="60"/>
      <c r="IV26" s="60"/>
      <c r="IW26" s="60"/>
      <c r="IX26" s="60"/>
      <c r="IY26" s="60"/>
      <c r="IZ26" s="60"/>
      <c r="JA26" s="60"/>
      <c r="JB26" s="60"/>
      <c r="JC26" s="60"/>
      <c r="JD26" s="60"/>
      <c r="JE26" s="60"/>
      <c r="JF26" s="60"/>
      <c r="JG26" s="60"/>
      <c r="JH26" s="60"/>
      <c r="JI26" s="60"/>
      <c r="JJ26" s="60"/>
      <c r="JK26" s="60"/>
      <c r="JL26" s="60"/>
      <c r="JM26" s="60"/>
      <c r="JN26" s="60"/>
      <c r="JO26" s="60"/>
      <c r="JP26" s="60"/>
      <c r="JQ26" s="60"/>
      <c r="JR26" s="60"/>
      <c r="JS26" s="60"/>
      <c r="JT26" s="60"/>
      <c r="JU26" s="60"/>
      <c r="JV26" s="60"/>
      <c r="JW26" s="60"/>
      <c r="JX26" s="60"/>
      <c r="JY26" s="60"/>
      <c r="JZ26" s="60"/>
      <c r="KA26" s="60"/>
      <c r="KB26" s="60"/>
      <c r="KC26" s="60"/>
      <c r="KD26" s="60"/>
      <c r="KE26" s="60"/>
      <c r="KF26" s="60"/>
      <c r="KG26" s="60"/>
      <c r="KH26" s="60"/>
      <c r="KI26" s="60"/>
      <c r="KJ26" s="60"/>
      <c r="KK26" s="60"/>
      <c r="KL26" s="60"/>
      <c r="KM26" s="60"/>
      <c r="KN26" s="60"/>
      <c r="KO26" s="60"/>
      <c r="KP26" s="60"/>
      <c r="KQ26" s="60"/>
      <c r="KR26" s="60"/>
      <c r="KS26" s="60"/>
      <c r="KT26" s="60"/>
      <c r="KU26" s="60"/>
      <c r="KV26" s="60"/>
      <c r="KW26" s="60"/>
      <c r="KX26" s="60"/>
      <c r="KY26" s="60"/>
      <c r="KZ26" s="60"/>
      <c r="LA26" s="60"/>
      <c r="LB26" s="60"/>
      <c r="LC26" s="60"/>
      <c r="LD26" s="60"/>
      <c r="LE26" s="60"/>
      <c r="LF26" s="60"/>
      <c r="LG26" s="60"/>
      <c r="LH26" s="60"/>
      <c r="LI26" s="60"/>
      <c r="LJ26" s="60"/>
      <c r="LK26" s="60"/>
      <c r="LL26" s="60"/>
      <c r="LM26" s="60"/>
      <c r="LN26" s="60"/>
      <c r="LO26" s="60"/>
      <c r="LP26" s="60"/>
      <c r="LQ26" s="60"/>
      <c r="LR26" s="60"/>
      <c r="LS26" s="60"/>
      <c r="LT26" s="60"/>
      <c r="LU26" s="60"/>
      <c r="LV26" s="60"/>
      <c r="LW26" s="60"/>
      <c r="LX26" s="60"/>
      <c r="LY26" s="60"/>
      <c r="LZ26" s="60"/>
      <c r="MA26" s="60"/>
      <c r="MB26" s="60"/>
      <c r="MC26" s="60"/>
      <c r="MD26" s="60"/>
      <c r="ME26" s="60"/>
      <c r="MF26" s="60"/>
      <c r="MG26" s="60"/>
      <c r="MH26" s="60"/>
      <c r="MI26" s="60"/>
      <c r="MJ26" s="60"/>
      <c r="MK26" s="60"/>
      <c r="ML26" s="60"/>
      <c r="MM26" s="60"/>
      <c r="MN26" s="60"/>
      <c r="MO26" s="60"/>
      <c r="MP26" s="60"/>
      <c r="MQ26" s="60"/>
      <c r="MR26" s="60"/>
      <c r="MS26" s="60"/>
      <c r="MT26" s="60"/>
      <c r="MU26" s="60"/>
      <c r="MV26" s="60"/>
      <c r="MW26" s="60"/>
      <c r="MX26" s="60"/>
      <c r="MY26" s="60"/>
      <c r="MZ26" s="60"/>
      <c r="NA26" s="60"/>
      <c r="NB26" s="60"/>
      <c r="NC26" s="60"/>
      <c r="ND26" s="60"/>
      <c r="NE26" s="60"/>
      <c r="NF26" s="60"/>
      <c r="NG26" s="60"/>
      <c r="NH26" s="60"/>
      <c r="NI26" s="60"/>
      <c r="NJ26" s="60"/>
      <c r="NK26" s="60"/>
    </row>
    <row r="27" spans="1:375" s="107" customFormat="1" ht="18.75" customHeight="1" x14ac:dyDescent="0.6">
      <c r="A27" s="13"/>
      <c r="B27" s="14" t="s">
        <v>375</v>
      </c>
      <c r="C27" s="15"/>
      <c r="D27" s="15"/>
      <c r="E27" s="13"/>
      <c r="F27" s="45">
        <v>350000</v>
      </c>
      <c r="G27" s="45">
        <v>350000</v>
      </c>
      <c r="H27" s="13" t="s">
        <v>51</v>
      </c>
      <c r="I27" s="104" t="s">
        <v>351</v>
      </c>
      <c r="J27" s="119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0"/>
      <c r="DB27" s="60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0"/>
      <c r="DQ27" s="60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0"/>
      <c r="EF27" s="60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0"/>
      <c r="EU27" s="60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0"/>
      <c r="FJ27" s="60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0"/>
      <c r="GN27" s="60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0"/>
      <c r="HC27" s="60"/>
      <c r="HD27" s="60"/>
      <c r="HE27" s="60"/>
      <c r="HF27" s="60"/>
      <c r="HG27" s="60"/>
      <c r="HH27" s="60"/>
      <c r="HI27" s="60"/>
      <c r="HJ27" s="60"/>
      <c r="HK27" s="60"/>
      <c r="HL27" s="60"/>
      <c r="HM27" s="60"/>
      <c r="HN27" s="60"/>
      <c r="HO27" s="60"/>
      <c r="HP27" s="60"/>
      <c r="HQ27" s="60"/>
      <c r="HR27" s="60"/>
      <c r="HS27" s="60"/>
      <c r="HT27" s="60"/>
      <c r="HU27" s="60"/>
      <c r="HV27" s="60"/>
      <c r="HW27" s="60"/>
      <c r="HX27" s="60"/>
      <c r="HY27" s="60"/>
      <c r="HZ27" s="60"/>
      <c r="IA27" s="60"/>
      <c r="IB27" s="60"/>
      <c r="IC27" s="60"/>
      <c r="ID27" s="60"/>
      <c r="IE27" s="60"/>
      <c r="IF27" s="60"/>
      <c r="IG27" s="60"/>
      <c r="IH27" s="60"/>
      <c r="II27" s="60"/>
      <c r="IJ27" s="60"/>
      <c r="IK27" s="60"/>
      <c r="IL27" s="60"/>
      <c r="IM27" s="60"/>
      <c r="IN27" s="60"/>
      <c r="IO27" s="60"/>
      <c r="IP27" s="60"/>
      <c r="IQ27" s="60"/>
      <c r="IR27" s="60"/>
      <c r="IS27" s="60"/>
      <c r="IT27" s="60"/>
      <c r="IU27" s="60"/>
      <c r="IV27" s="60"/>
      <c r="IW27" s="60"/>
      <c r="IX27" s="60"/>
      <c r="IY27" s="60"/>
      <c r="IZ27" s="60"/>
      <c r="JA27" s="60"/>
      <c r="JB27" s="60"/>
      <c r="JC27" s="60"/>
      <c r="JD27" s="60"/>
      <c r="JE27" s="60"/>
      <c r="JF27" s="60"/>
      <c r="JG27" s="60"/>
      <c r="JH27" s="60"/>
      <c r="JI27" s="60"/>
      <c r="JJ27" s="60"/>
      <c r="JK27" s="60"/>
      <c r="JL27" s="60"/>
      <c r="JM27" s="60"/>
      <c r="JN27" s="60"/>
      <c r="JO27" s="60"/>
      <c r="JP27" s="60"/>
      <c r="JQ27" s="60"/>
      <c r="JR27" s="60"/>
      <c r="JS27" s="60"/>
      <c r="JT27" s="60"/>
      <c r="JU27" s="60"/>
      <c r="JV27" s="60"/>
      <c r="JW27" s="60"/>
      <c r="JX27" s="60"/>
      <c r="JY27" s="60"/>
      <c r="JZ27" s="60"/>
      <c r="KA27" s="60"/>
      <c r="KB27" s="60"/>
      <c r="KC27" s="60"/>
      <c r="KD27" s="60"/>
      <c r="KE27" s="60"/>
      <c r="KF27" s="60"/>
      <c r="KG27" s="60"/>
      <c r="KH27" s="60"/>
      <c r="KI27" s="60"/>
      <c r="KJ27" s="60"/>
      <c r="KK27" s="60"/>
      <c r="KL27" s="60"/>
      <c r="KM27" s="60"/>
      <c r="KN27" s="60"/>
      <c r="KO27" s="60"/>
      <c r="KP27" s="60"/>
      <c r="KQ27" s="60"/>
      <c r="KR27" s="60"/>
      <c r="KS27" s="60"/>
      <c r="KT27" s="60"/>
      <c r="KU27" s="60"/>
      <c r="KV27" s="60"/>
      <c r="KW27" s="60"/>
      <c r="KX27" s="60"/>
      <c r="KY27" s="60"/>
      <c r="KZ27" s="60"/>
      <c r="LA27" s="60"/>
      <c r="LB27" s="60"/>
      <c r="LC27" s="60"/>
      <c r="LD27" s="60"/>
      <c r="LE27" s="60"/>
      <c r="LF27" s="60"/>
      <c r="LG27" s="60"/>
      <c r="LH27" s="60"/>
      <c r="LI27" s="60"/>
      <c r="LJ27" s="60"/>
      <c r="LK27" s="60"/>
      <c r="LL27" s="60"/>
      <c r="LM27" s="60"/>
      <c r="LN27" s="60"/>
      <c r="LO27" s="60"/>
      <c r="LP27" s="60"/>
      <c r="LQ27" s="60"/>
      <c r="LR27" s="60"/>
      <c r="LS27" s="60"/>
      <c r="LT27" s="60"/>
      <c r="LU27" s="60"/>
      <c r="LV27" s="60"/>
      <c r="LW27" s="60"/>
      <c r="LX27" s="60"/>
      <c r="LY27" s="60"/>
      <c r="LZ27" s="60"/>
      <c r="MA27" s="60"/>
      <c r="MB27" s="60"/>
      <c r="MC27" s="60"/>
      <c r="MD27" s="60"/>
      <c r="ME27" s="60"/>
      <c r="MF27" s="60"/>
      <c r="MG27" s="60"/>
      <c r="MH27" s="60"/>
      <c r="MI27" s="60"/>
      <c r="MJ27" s="60"/>
      <c r="MK27" s="60"/>
      <c r="ML27" s="60"/>
      <c r="MM27" s="60"/>
      <c r="MN27" s="60"/>
      <c r="MO27" s="60"/>
      <c r="MP27" s="60"/>
      <c r="MQ27" s="60"/>
      <c r="MR27" s="60"/>
      <c r="MS27" s="60"/>
      <c r="MT27" s="60"/>
      <c r="MU27" s="60"/>
      <c r="MV27" s="60"/>
      <c r="MW27" s="60"/>
      <c r="MX27" s="60"/>
      <c r="MY27" s="60"/>
      <c r="MZ27" s="60"/>
      <c r="NA27" s="60"/>
      <c r="NB27" s="60"/>
      <c r="NC27" s="60"/>
      <c r="ND27" s="60"/>
      <c r="NE27" s="60"/>
      <c r="NF27" s="60"/>
      <c r="NG27" s="60"/>
      <c r="NH27" s="60"/>
      <c r="NI27" s="60"/>
      <c r="NJ27" s="60"/>
      <c r="NK27" s="60"/>
    </row>
    <row r="28" spans="1:375" s="107" customFormat="1" ht="18.75" customHeight="1" x14ac:dyDescent="0.6">
      <c r="A28" s="13"/>
      <c r="B28" s="14" t="s">
        <v>376</v>
      </c>
      <c r="C28" s="15"/>
      <c r="D28" s="15"/>
      <c r="E28" s="13"/>
      <c r="F28" s="16"/>
      <c r="G28" s="16"/>
      <c r="H28" s="13"/>
      <c r="I28" s="13"/>
      <c r="J28" s="119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0"/>
      <c r="DQ28" s="60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0"/>
      <c r="EF28" s="60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0"/>
      <c r="EU28" s="60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0"/>
      <c r="FJ28" s="60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0"/>
      <c r="GN28" s="60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0"/>
      <c r="HC28" s="60"/>
      <c r="HD28" s="60"/>
      <c r="HE28" s="60"/>
      <c r="HF28" s="60"/>
      <c r="HG28" s="60"/>
      <c r="HH28" s="60"/>
      <c r="HI28" s="60"/>
      <c r="HJ28" s="60"/>
      <c r="HK28" s="60"/>
      <c r="HL28" s="60"/>
      <c r="HM28" s="60"/>
      <c r="HN28" s="60"/>
      <c r="HO28" s="60"/>
      <c r="HP28" s="60"/>
      <c r="HQ28" s="60"/>
      <c r="HR28" s="60"/>
      <c r="HS28" s="60"/>
      <c r="HT28" s="60"/>
      <c r="HU28" s="60"/>
      <c r="HV28" s="60"/>
      <c r="HW28" s="60"/>
      <c r="HX28" s="60"/>
      <c r="HY28" s="60"/>
      <c r="HZ28" s="60"/>
      <c r="IA28" s="60"/>
      <c r="IB28" s="60"/>
      <c r="IC28" s="60"/>
      <c r="ID28" s="60"/>
      <c r="IE28" s="60"/>
      <c r="IF28" s="60"/>
      <c r="IG28" s="60"/>
      <c r="IH28" s="60"/>
      <c r="II28" s="60"/>
      <c r="IJ28" s="60"/>
      <c r="IK28" s="60"/>
      <c r="IL28" s="60"/>
      <c r="IM28" s="60"/>
      <c r="IN28" s="60"/>
      <c r="IO28" s="60"/>
      <c r="IP28" s="60"/>
      <c r="IQ28" s="60"/>
      <c r="IR28" s="60"/>
      <c r="IS28" s="60"/>
      <c r="IT28" s="60"/>
      <c r="IU28" s="60"/>
      <c r="IV28" s="60"/>
      <c r="IW28" s="60"/>
      <c r="IX28" s="60"/>
      <c r="IY28" s="60"/>
      <c r="IZ28" s="60"/>
      <c r="JA28" s="60"/>
      <c r="JB28" s="60"/>
      <c r="JC28" s="60"/>
      <c r="JD28" s="60"/>
      <c r="JE28" s="60"/>
      <c r="JF28" s="60"/>
      <c r="JG28" s="60"/>
      <c r="JH28" s="60"/>
      <c r="JI28" s="60"/>
      <c r="JJ28" s="60"/>
      <c r="JK28" s="60"/>
      <c r="JL28" s="60"/>
      <c r="JM28" s="60"/>
      <c r="JN28" s="60"/>
      <c r="JO28" s="60"/>
      <c r="JP28" s="60"/>
      <c r="JQ28" s="60"/>
      <c r="JR28" s="60"/>
      <c r="JS28" s="60"/>
      <c r="JT28" s="60"/>
      <c r="JU28" s="60"/>
      <c r="JV28" s="60"/>
      <c r="JW28" s="60"/>
      <c r="JX28" s="60"/>
      <c r="JY28" s="60"/>
      <c r="JZ28" s="60"/>
      <c r="KA28" s="60"/>
      <c r="KB28" s="60"/>
      <c r="KC28" s="60"/>
      <c r="KD28" s="60"/>
      <c r="KE28" s="60"/>
      <c r="KF28" s="60"/>
      <c r="KG28" s="60"/>
      <c r="KH28" s="60"/>
      <c r="KI28" s="60"/>
      <c r="KJ28" s="60"/>
      <c r="KK28" s="60"/>
      <c r="KL28" s="60"/>
      <c r="KM28" s="60"/>
      <c r="KN28" s="60"/>
      <c r="KO28" s="60"/>
      <c r="KP28" s="60"/>
      <c r="KQ28" s="60"/>
      <c r="KR28" s="60"/>
      <c r="KS28" s="60"/>
      <c r="KT28" s="60"/>
      <c r="KU28" s="60"/>
      <c r="KV28" s="60"/>
      <c r="KW28" s="60"/>
      <c r="KX28" s="60"/>
      <c r="KY28" s="60"/>
      <c r="KZ28" s="60"/>
      <c r="LA28" s="60"/>
      <c r="LB28" s="60"/>
      <c r="LC28" s="60"/>
      <c r="LD28" s="60"/>
      <c r="LE28" s="60"/>
      <c r="LF28" s="60"/>
      <c r="LG28" s="60"/>
      <c r="LH28" s="60"/>
      <c r="LI28" s="60"/>
      <c r="LJ28" s="60"/>
      <c r="LK28" s="60"/>
      <c r="LL28" s="60"/>
      <c r="LM28" s="60"/>
      <c r="LN28" s="60"/>
      <c r="LO28" s="60"/>
      <c r="LP28" s="60"/>
      <c r="LQ28" s="60"/>
      <c r="LR28" s="60"/>
      <c r="LS28" s="60"/>
      <c r="LT28" s="60"/>
      <c r="LU28" s="60"/>
      <c r="LV28" s="60"/>
      <c r="LW28" s="60"/>
      <c r="LX28" s="60"/>
      <c r="LY28" s="60"/>
      <c r="LZ28" s="60"/>
      <c r="MA28" s="60"/>
      <c r="MB28" s="60"/>
      <c r="MC28" s="60"/>
      <c r="MD28" s="60"/>
      <c r="ME28" s="60"/>
      <c r="MF28" s="60"/>
      <c r="MG28" s="60"/>
      <c r="MH28" s="60"/>
      <c r="MI28" s="60"/>
      <c r="MJ28" s="60"/>
      <c r="MK28" s="60"/>
      <c r="ML28" s="60"/>
      <c r="MM28" s="60"/>
      <c r="MN28" s="60"/>
      <c r="MO28" s="60"/>
      <c r="MP28" s="60"/>
      <c r="MQ28" s="60"/>
      <c r="MR28" s="60"/>
      <c r="MS28" s="60"/>
      <c r="MT28" s="60"/>
      <c r="MU28" s="60"/>
      <c r="MV28" s="60"/>
      <c r="MW28" s="60"/>
      <c r="MX28" s="60"/>
      <c r="MY28" s="60"/>
      <c r="MZ28" s="60"/>
      <c r="NA28" s="60"/>
      <c r="NB28" s="60"/>
      <c r="NC28" s="60"/>
      <c r="ND28" s="60"/>
      <c r="NE28" s="60"/>
      <c r="NF28" s="60"/>
      <c r="NG28" s="60"/>
      <c r="NH28" s="60"/>
      <c r="NI28" s="60"/>
      <c r="NJ28" s="60"/>
      <c r="NK28" s="60"/>
    </row>
    <row r="29" spans="1:375" s="107" customFormat="1" ht="18.75" customHeight="1" x14ac:dyDescent="0.6">
      <c r="A29" s="22"/>
      <c r="B29" s="23" t="s">
        <v>377</v>
      </c>
      <c r="C29" s="24"/>
      <c r="D29" s="24"/>
      <c r="E29" s="22"/>
      <c r="F29" s="25"/>
      <c r="G29" s="25"/>
      <c r="H29" s="22"/>
      <c r="I29" s="22"/>
      <c r="J29" s="119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60"/>
      <c r="HJ29" s="60"/>
      <c r="HK29" s="60"/>
      <c r="HL29" s="60"/>
      <c r="HM29" s="60"/>
      <c r="HN29" s="60"/>
      <c r="HO29" s="60"/>
      <c r="HP29" s="60"/>
      <c r="HQ29" s="60"/>
      <c r="HR29" s="60"/>
      <c r="HS29" s="60"/>
      <c r="HT29" s="60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60"/>
      <c r="IF29" s="60"/>
      <c r="IG29" s="60"/>
      <c r="IH29" s="60"/>
      <c r="II29" s="60"/>
      <c r="IJ29" s="60"/>
      <c r="IK29" s="60"/>
      <c r="IL29" s="60"/>
      <c r="IM29" s="60"/>
      <c r="IN29" s="60"/>
      <c r="IO29" s="60"/>
      <c r="IP29" s="60"/>
      <c r="IQ29" s="60"/>
      <c r="IR29" s="60"/>
      <c r="IS29" s="60"/>
      <c r="IT29" s="60"/>
      <c r="IU29" s="60"/>
      <c r="IV29" s="60"/>
      <c r="IW29" s="60"/>
      <c r="IX29" s="60"/>
      <c r="IY29" s="60"/>
      <c r="IZ29" s="60"/>
      <c r="JA29" s="60"/>
      <c r="JB29" s="60"/>
      <c r="JC29" s="60"/>
      <c r="JD29" s="60"/>
      <c r="JE29" s="60"/>
      <c r="JF29" s="60"/>
      <c r="JG29" s="60"/>
      <c r="JH29" s="60"/>
      <c r="JI29" s="60"/>
      <c r="JJ29" s="60"/>
      <c r="JK29" s="60"/>
      <c r="JL29" s="60"/>
      <c r="JM29" s="60"/>
      <c r="JN29" s="60"/>
      <c r="JO29" s="60"/>
      <c r="JP29" s="60"/>
      <c r="JQ29" s="60"/>
      <c r="JR29" s="60"/>
      <c r="JS29" s="60"/>
      <c r="JT29" s="60"/>
      <c r="JU29" s="60"/>
      <c r="JV29" s="60"/>
      <c r="JW29" s="60"/>
      <c r="JX29" s="60"/>
      <c r="JY29" s="60"/>
      <c r="JZ29" s="60"/>
      <c r="KA29" s="60"/>
      <c r="KB29" s="60"/>
      <c r="KC29" s="60"/>
      <c r="KD29" s="60"/>
      <c r="KE29" s="60"/>
      <c r="KF29" s="60"/>
      <c r="KG29" s="60"/>
      <c r="KH29" s="60"/>
      <c r="KI29" s="60"/>
      <c r="KJ29" s="60"/>
      <c r="KK29" s="60"/>
      <c r="KL29" s="60"/>
      <c r="KM29" s="60"/>
      <c r="KN29" s="60"/>
      <c r="KO29" s="60"/>
      <c r="KP29" s="60"/>
      <c r="KQ29" s="60"/>
      <c r="KR29" s="60"/>
      <c r="KS29" s="60"/>
      <c r="KT29" s="60"/>
      <c r="KU29" s="60"/>
      <c r="KV29" s="60"/>
      <c r="KW29" s="60"/>
      <c r="KX29" s="60"/>
      <c r="KY29" s="60"/>
      <c r="KZ29" s="60"/>
      <c r="LA29" s="60"/>
      <c r="LB29" s="60"/>
      <c r="LC29" s="60"/>
      <c r="LD29" s="60"/>
      <c r="LE29" s="60"/>
      <c r="LF29" s="60"/>
      <c r="LG29" s="60"/>
      <c r="LH29" s="60"/>
      <c r="LI29" s="60"/>
      <c r="LJ29" s="60"/>
      <c r="LK29" s="60"/>
      <c r="LL29" s="60"/>
      <c r="LM29" s="60"/>
      <c r="LN29" s="60"/>
      <c r="LO29" s="60"/>
      <c r="LP29" s="60"/>
      <c r="LQ29" s="60"/>
      <c r="LR29" s="60"/>
      <c r="LS29" s="60"/>
      <c r="LT29" s="60"/>
      <c r="LU29" s="60"/>
      <c r="LV29" s="60"/>
      <c r="LW29" s="60"/>
      <c r="LX29" s="60"/>
      <c r="LY29" s="60"/>
      <c r="LZ29" s="60"/>
      <c r="MA29" s="60"/>
      <c r="MB29" s="60"/>
      <c r="MC29" s="60"/>
      <c r="MD29" s="60"/>
      <c r="ME29" s="60"/>
      <c r="MF29" s="60"/>
      <c r="MG29" s="60"/>
      <c r="MH29" s="60"/>
      <c r="MI29" s="60"/>
      <c r="MJ29" s="60"/>
      <c r="MK29" s="60"/>
      <c r="ML29" s="60"/>
      <c r="MM29" s="60"/>
      <c r="MN29" s="60"/>
      <c r="MO29" s="60"/>
      <c r="MP29" s="60"/>
      <c r="MQ29" s="60"/>
      <c r="MR29" s="60"/>
      <c r="MS29" s="60"/>
      <c r="MT29" s="60"/>
      <c r="MU29" s="60"/>
      <c r="MV29" s="60"/>
      <c r="MW29" s="60"/>
      <c r="MX29" s="60"/>
      <c r="MY29" s="60"/>
      <c r="MZ29" s="60"/>
      <c r="NA29" s="60"/>
      <c r="NB29" s="60"/>
      <c r="NC29" s="60"/>
      <c r="ND29" s="60"/>
      <c r="NE29" s="60"/>
      <c r="NF29" s="60"/>
      <c r="NG29" s="60"/>
      <c r="NH29" s="60"/>
      <c r="NI29" s="60"/>
      <c r="NJ29" s="60"/>
      <c r="NK29" s="60"/>
    </row>
    <row r="30" spans="1:375" s="107" customFormat="1" ht="18.75" customHeight="1" x14ac:dyDescent="0.6">
      <c r="A30" s="42">
        <v>10</v>
      </c>
      <c r="B30" s="108" t="s">
        <v>379</v>
      </c>
      <c r="C30" s="109">
        <v>374000</v>
      </c>
      <c r="D30" s="115">
        <v>379352.03</v>
      </c>
      <c r="E30" s="42" t="s">
        <v>48</v>
      </c>
      <c r="F30" s="110" t="s">
        <v>381</v>
      </c>
      <c r="G30" s="110" t="s">
        <v>381</v>
      </c>
      <c r="H30" s="97" t="s">
        <v>52</v>
      </c>
      <c r="I30" s="111" t="s">
        <v>238</v>
      </c>
      <c r="J30" s="119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60"/>
      <c r="HJ30" s="60"/>
      <c r="HK30" s="60"/>
      <c r="HL30" s="60"/>
      <c r="HM30" s="60"/>
      <c r="HN30" s="60"/>
      <c r="HO30" s="60"/>
      <c r="HP30" s="60"/>
      <c r="HQ30" s="60"/>
      <c r="HR30" s="60"/>
      <c r="HS30" s="60"/>
      <c r="HT30" s="60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60"/>
      <c r="IF30" s="60"/>
      <c r="IG30" s="60"/>
      <c r="IH30" s="60"/>
      <c r="II30" s="60"/>
      <c r="IJ30" s="60"/>
      <c r="IK30" s="60"/>
      <c r="IL30" s="60"/>
      <c r="IM30" s="60"/>
      <c r="IN30" s="60"/>
      <c r="IO30" s="60"/>
      <c r="IP30" s="60"/>
      <c r="IQ30" s="60"/>
      <c r="IR30" s="60"/>
      <c r="IS30" s="60"/>
      <c r="IT30" s="60"/>
      <c r="IU30" s="60"/>
      <c r="IV30" s="60"/>
      <c r="IW30" s="60"/>
      <c r="IX30" s="60"/>
      <c r="IY30" s="60"/>
      <c r="IZ30" s="60"/>
      <c r="JA30" s="60"/>
      <c r="JB30" s="60"/>
      <c r="JC30" s="60"/>
      <c r="JD30" s="60"/>
      <c r="JE30" s="60"/>
      <c r="JF30" s="60"/>
      <c r="JG30" s="60"/>
      <c r="JH30" s="60"/>
      <c r="JI30" s="60"/>
      <c r="JJ30" s="60"/>
      <c r="JK30" s="60"/>
      <c r="JL30" s="60"/>
      <c r="JM30" s="60"/>
      <c r="JN30" s="60"/>
      <c r="JO30" s="60"/>
      <c r="JP30" s="60"/>
      <c r="JQ30" s="60"/>
      <c r="JR30" s="60"/>
      <c r="JS30" s="60"/>
      <c r="JT30" s="60"/>
      <c r="JU30" s="60"/>
      <c r="JV30" s="60"/>
      <c r="JW30" s="60"/>
      <c r="JX30" s="60"/>
      <c r="JY30" s="60"/>
      <c r="JZ30" s="60"/>
      <c r="KA30" s="60"/>
      <c r="KB30" s="60"/>
      <c r="KC30" s="60"/>
      <c r="KD30" s="60"/>
      <c r="KE30" s="60"/>
      <c r="KF30" s="60"/>
      <c r="KG30" s="60"/>
      <c r="KH30" s="60"/>
      <c r="KI30" s="60"/>
      <c r="KJ30" s="60"/>
      <c r="KK30" s="60"/>
      <c r="KL30" s="60"/>
      <c r="KM30" s="60"/>
      <c r="KN30" s="60"/>
      <c r="KO30" s="60"/>
      <c r="KP30" s="60"/>
      <c r="KQ30" s="60"/>
      <c r="KR30" s="60"/>
      <c r="KS30" s="60"/>
      <c r="KT30" s="60"/>
      <c r="KU30" s="60"/>
      <c r="KV30" s="60"/>
      <c r="KW30" s="60"/>
      <c r="KX30" s="60"/>
      <c r="KY30" s="60"/>
      <c r="KZ30" s="60"/>
      <c r="LA30" s="60"/>
      <c r="LB30" s="60"/>
      <c r="LC30" s="60"/>
      <c r="LD30" s="60"/>
      <c r="LE30" s="60"/>
      <c r="LF30" s="60"/>
      <c r="LG30" s="60"/>
      <c r="LH30" s="60"/>
      <c r="LI30" s="60"/>
      <c r="LJ30" s="60"/>
      <c r="LK30" s="60"/>
      <c r="LL30" s="60"/>
      <c r="LM30" s="60"/>
      <c r="LN30" s="60"/>
      <c r="LO30" s="60"/>
      <c r="LP30" s="60"/>
      <c r="LQ30" s="60"/>
      <c r="LR30" s="60"/>
      <c r="LS30" s="60"/>
      <c r="LT30" s="60"/>
      <c r="LU30" s="60"/>
      <c r="LV30" s="60"/>
      <c r="LW30" s="60"/>
      <c r="LX30" s="60"/>
      <c r="LY30" s="60"/>
      <c r="LZ30" s="60"/>
      <c r="MA30" s="60"/>
      <c r="MB30" s="60"/>
      <c r="MC30" s="60"/>
      <c r="MD30" s="60"/>
      <c r="ME30" s="60"/>
      <c r="MF30" s="60"/>
      <c r="MG30" s="60"/>
      <c r="MH30" s="60"/>
      <c r="MI30" s="60"/>
      <c r="MJ30" s="60"/>
      <c r="MK30" s="60"/>
      <c r="ML30" s="60"/>
      <c r="MM30" s="60"/>
      <c r="MN30" s="60"/>
      <c r="MO30" s="60"/>
      <c r="MP30" s="60"/>
      <c r="MQ30" s="60"/>
      <c r="MR30" s="60"/>
      <c r="MS30" s="60"/>
      <c r="MT30" s="60"/>
      <c r="MU30" s="60"/>
      <c r="MV30" s="60"/>
      <c r="MW30" s="60"/>
      <c r="MX30" s="60"/>
      <c r="MY30" s="60"/>
      <c r="MZ30" s="60"/>
      <c r="NA30" s="60"/>
      <c r="NB30" s="60"/>
      <c r="NC30" s="60"/>
      <c r="ND30" s="60"/>
      <c r="NE30" s="60"/>
      <c r="NF30" s="60"/>
      <c r="NG30" s="60"/>
      <c r="NH30" s="60"/>
      <c r="NI30" s="60"/>
      <c r="NJ30" s="60"/>
      <c r="NK30" s="60"/>
    </row>
    <row r="31" spans="1:375" s="107" customFormat="1" ht="18.75" customHeight="1" x14ac:dyDescent="0.6">
      <c r="A31" s="22"/>
      <c r="B31" s="23" t="s">
        <v>380</v>
      </c>
      <c r="C31" s="24"/>
      <c r="D31" s="24"/>
      <c r="E31" s="22"/>
      <c r="F31" s="44">
        <v>373000</v>
      </c>
      <c r="G31" s="44">
        <v>373000</v>
      </c>
      <c r="H31" s="13" t="s">
        <v>51</v>
      </c>
      <c r="I31" s="101" t="s">
        <v>351</v>
      </c>
      <c r="J31" s="119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</row>
    <row r="32" spans="1:375" s="107" customFormat="1" ht="18.75" customHeight="1" x14ac:dyDescent="0.6">
      <c r="A32" s="42">
        <v>11</v>
      </c>
      <c r="B32" s="108" t="s">
        <v>144</v>
      </c>
      <c r="C32" s="109">
        <v>272000</v>
      </c>
      <c r="D32" s="115">
        <v>272244.93</v>
      </c>
      <c r="E32" s="42" t="s">
        <v>48</v>
      </c>
      <c r="F32" s="110" t="s">
        <v>385</v>
      </c>
      <c r="G32" s="110" t="s">
        <v>385</v>
      </c>
      <c r="H32" s="97" t="s">
        <v>52</v>
      </c>
      <c r="I32" s="111" t="s">
        <v>240</v>
      </c>
      <c r="J32" s="119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</row>
    <row r="33" spans="1:375" s="107" customFormat="1" ht="18.75" customHeight="1" x14ac:dyDescent="0.6">
      <c r="A33" s="13"/>
      <c r="B33" s="14" t="s">
        <v>382</v>
      </c>
      <c r="C33" s="15"/>
      <c r="D33" s="15"/>
      <c r="E33" s="13"/>
      <c r="F33" s="45">
        <v>271000</v>
      </c>
      <c r="G33" s="45">
        <v>271000</v>
      </c>
      <c r="H33" s="13" t="s">
        <v>51</v>
      </c>
      <c r="I33" s="104" t="s">
        <v>351</v>
      </c>
      <c r="J33" s="119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60"/>
      <c r="HJ33" s="60"/>
      <c r="HK33" s="60"/>
      <c r="HL33" s="60"/>
      <c r="HM33" s="60"/>
      <c r="HN33" s="60"/>
      <c r="HO33" s="60"/>
      <c r="HP33" s="60"/>
      <c r="HQ33" s="60"/>
      <c r="HR33" s="60"/>
      <c r="HS33" s="60"/>
      <c r="HT33" s="60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60"/>
      <c r="IF33" s="60"/>
      <c r="IG33" s="60"/>
      <c r="IH33" s="60"/>
      <c r="II33" s="60"/>
      <c r="IJ33" s="60"/>
      <c r="IK33" s="60"/>
      <c r="IL33" s="60"/>
      <c r="IM33" s="60"/>
      <c r="IN33" s="60"/>
      <c r="IO33" s="60"/>
      <c r="IP33" s="60"/>
      <c r="IQ33" s="60"/>
      <c r="IR33" s="60"/>
      <c r="IS33" s="60"/>
      <c r="IT33" s="60"/>
      <c r="IU33" s="60"/>
      <c r="IV33" s="60"/>
      <c r="IW33" s="60"/>
      <c r="IX33" s="60"/>
      <c r="IY33" s="60"/>
      <c r="IZ33" s="60"/>
      <c r="JA33" s="60"/>
      <c r="JB33" s="60"/>
      <c r="JC33" s="60"/>
      <c r="JD33" s="60"/>
      <c r="JE33" s="60"/>
      <c r="JF33" s="60"/>
      <c r="JG33" s="60"/>
      <c r="JH33" s="60"/>
      <c r="JI33" s="60"/>
      <c r="JJ33" s="60"/>
      <c r="JK33" s="60"/>
      <c r="JL33" s="60"/>
      <c r="JM33" s="60"/>
      <c r="JN33" s="60"/>
      <c r="JO33" s="60"/>
      <c r="JP33" s="60"/>
      <c r="JQ33" s="60"/>
      <c r="JR33" s="60"/>
      <c r="JS33" s="60"/>
      <c r="JT33" s="60"/>
      <c r="JU33" s="60"/>
      <c r="JV33" s="60"/>
      <c r="JW33" s="60"/>
      <c r="JX33" s="60"/>
      <c r="JY33" s="60"/>
      <c r="JZ33" s="60"/>
      <c r="KA33" s="60"/>
      <c r="KB33" s="60"/>
      <c r="KC33" s="60"/>
      <c r="KD33" s="60"/>
      <c r="KE33" s="60"/>
      <c r="KF33" s="60"/>
      <c r="KG33" s="60"/>
      <c r="KH33" s="60"/>
      <c r="KI33" s="60"/>
      <c r="KJ33" s="60"/>
      <c r="KK33" s="60"/>
      <c r="KL33" s="60"/>
      <c r="KM33" s="60"/>
      <c r="KN33" s="60"/>
      <c r="KO33" s="60"/>
      <c r="KP33" s="60"/>
      <c r="KQ33" s="60"/>
      <c r="KR33" s="60"/>
      <c r="KS33" s="60"/>
      <c r="KT33" s="60"/>
      <c r="KU33" s="60"/>
      <c r="KV33" s="60"/>
      <c r="KW33" s="60"/>
      <c r="KX33" s="60"/>
      <c r="KY33" s="60"/>
      <c r="KZ33" s="60"/>
      <c r="LA33" s="60"/>
      <c r="LB33" s="60"/>
      <c r="LC33" s="60"/>
      <c r="LD33" s="60"/>
      <c r="LE33" s="60"/>
      <c r="LF33" s="60"/>
      <c r="LG33" s="60"/>
      <c r="LH33" s="60"/>
      <c r="LI33" s="60"/>
      <c r="LJ33" s="60"/>
      <c r="LK33" s="60"/>
      <c r="LL33" s="60"/>
      <c r="LM33" s="60"/>
      <c r="LN33" s="60"/>
      <c r="LO33" s="60"/>
      <c r="LP33" s="60"/>
      <c r="LQ33" s="60"/>
      <c r="LR33" s="60"/>
      <c r="LS33" s="60"/>
      <c r="LT33" s="60"/>
      <c r="LU33" s="60"/>
      <c r="LV33" s="60"/>
      <c r="LW33" s="60"/>
      <c r="LX33" s="60"/>
      <c r="LY33" s="60"/>
      <c r="LZ33" s="60"/>
      <c r="MA33" s="60"/>
      <c r="MB33" s="60"/>
      <c r="MC33" s="60"/>
      <c r="MD33" s="60"/>
      <c r="ME33" s="60"/>
      <c r="MF33" s="60"/>
      <c r="MG33" s="60"/>
      <c r="MH33" s="60"/>
      <c r="MI33" s="60"/>
      <c r="MJ33" s="60"/>
      <c r="MK33" s="60"/>
      <c r="ML33" s="60"/>
      <c r="MM33" s="60"/>
      <c r="MN33" s="60"/>
      <c r="MO33" s="60"/>
      <c r="MP33" s="60"/>
      <c r="MQ33" s="60"/>
      <c r="MR33" s="60"/>
      <c r="MS33" s="60"/>
      <c r="MT33" s="60"/>
      <c r="MU33" s="60"/>
      <c r="MV33" s="60"/>
      <c r="MW33" s="60"/>
      <c r="MX33" s="60"/>
      <c r="MY33" s="60"/>
      <c r="MZ33" s="60"/>
      <c r="NA33" s="60"/>
      <c r="NB33" s="60"/>
      <c r="NC33" s="60"/>
      <c r="ND33" s="60"/>
      <c r="NE33" s="60"/>
      <c r="NF33" s="60"/>
      <c r="NG33" s="60"/>
      <c r="NH33" s="60"/>
      <c r="NI33" s="60"/>
      <c r="NJ33" s="60"/>
      <c r="NK33" s="60"/>
    </row>
    <row r="34" spans="1:375" s="107" customFormat="1" ht="18.75" customHeight="1" x14ac:dyDescent="0.6">
      <c r="A34" s="13"/>
      <c r="B34" s="14" t="s">
        <v>383</v>
      </c>
      <c r="C34" s="15"/>
      <c r="D34" s="15"/>
      <c r="E34" s="13"/>
      <c r="F34" s="16"/>
      <c r="G34" s="16"/>
      <c r="H34" s="13"/>
      <c r="I34" s="13"/>
      <c r="J34" s="119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60"/>
      <c r="HG34" s="60"/>
      <c r="HH34" s="60"/>
      <c r="HI34" s="60"/>
      <c r="HJ34" s="60"/>
      <c r="HK34" s="60"/>
      <c r="HL34" s="60"/>
      <c r="HM34" s="60"/>
      <c r="HN34" s="60"/>
      <c r="HO34" s="60"/>
      <c r="HP34" s="60"/>
      <c r="HQ34" s="60"/>
      <c r="HR34" s="60"/>
      <c r="HS34" s="60"/>
      <c r="HT34" s="60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60"/>
      <c r="IF34" s="60"/>
      <c r="IG34" s="60"/>
      <c r="IH34" s="60"/>
      <c r="II34" s="60"/>
      <c r="IJ34" s="60"/>
      <c r="IK34" s="60"/>
      <c r="IL34" s="60"/>
      <c r="IM34" s="60"/>
      <c r="IN34" s="60"/>
      <c r="IO34" s="60"/>
      <c r="IP34" s="60"/>
      <c r="IQ34" s="60"/>
      <c r="IR34" s="60"/>
      <c r="IS34" s="60"/>
      <c r="IT34" s="60"/>
      <c r="IU34" s="60"/>
      <c r="IV34" s="60"/>
      <c r="IW34" s="60"/>
      <c r="IX34" s="60"/>
      <c r="IY34" s="60"/>
      <c r="IZ34" s="60"/>
      <c r="JA34" s="60"/>
      <c r="JB34" s="60"/>
      <c r="JC34" s="60"/>
      <c r="JD34" s="60"/>
      <c r="JE34" s="60"/>
      <c r="JF34" s="60"/>
      <c r="JG34" s="60"/>
      <c r="JH34" s="60"/>
      <c r="JI34" s="60"/>
      <c r="JJ34" s="60"/>
      <c r="JK34" s="60"/>
      <c r="JL34" s="60"/>
      <c r="JM34" s="60"/>
      <c r="JN34" s="60"/>
      <c r="JO34" s="60"/>
      <c r="JP34" s="60"/>
      <c r="JQ34" s="60"/>
      <c r="JR34" s="60"/>
      <c r="JS34" s="60"/>
      <c r="JT34" s="60"/>
      <c r="JU34" s="60"/>
      <c r="JV34" s="60"/>
      <c r="JW34" s="60"/>
      <c r="JX34" s="60"/>
      <c r="JY34" s="60"/>
      <c r="JZ34" s="60"/>
      <c r="KA34" s="60"/>
      <c r="KB34" s="60"/>
      <c r="KC34" s="60"/>
      <c r="KD34" s="60"/>
      <c r="KE34" s="60"/>
      <c r="KF34" s="60"/>
      <c r="KG34" s="60"/>
      <c r="KH34" s="60"/>
      <c r="KI34" s="60"/>
      <c r="KJ34" s="60"/>
      <c r="KK34" s="60"/>
      <c r="KL34" s="60"/>
      <c r="KM34" s="60"/>
      <c r="KN34" s="60"/>
      <c r="KO34" s="60"/>
      <c r="KP34" s="60"/>
      <c r="KQ34" s="60"/>
      <c r="KR34" s="60"/>
      <c r="KS34" s="60"/>
      <c r="KT34" s="60"/>
      <c r="KU34" s="60"/>
      <c r="KV34" s="60"/>
      <c r="KW34" s="60"/>
      <c r="KX34" s="60"/>
      <c r="KY34" s="60"/>
      <c r="KZ34" s="60"/>
      <c r="LA34" s="60"/>
      <c r="LB34" s="60"/>
      <c r="LC34" s="60"/>
      <c r="LD34" s="60"/>
      <c r="LE34" s="60"/>
      <c r="LF34" s="60"/>
      <c r="LG34" s="60"/>
      <c r="LH34" s="60"/>
      <c r="LI34" s="60"/>
      <c r="LJ34" s="60"/>
      <c r="LK34" s="60"/>
      <c r="LL34" s="60"/>
      <c r="LM34" s="60"/>
      <c r="LN34" s="60"/>
      <c r="LO34" s="60"/>
      <c r="LP34" s="60"/>
      <c r="LQ34" s="60"/>
      <c r="LR34" s="60"/>
      <c r="LS34" s="60"/>
      <c r="LT34" s="60"/>
      <c r="LU34" s="60"/>
      <c r="LV34" s="60"/>
      <c r="LW34" s="60"/>
      <c r="LX34" s="60"/>
      <c r="LY34" s="60"/>
      <c r="LZ34" s="60"/>
      <c r="MA34" s="60"/>
      <c r="MB34" s="60"/>
      <c r="MC34" s="60"/>
      <c r="MD34" s="60"/>
      <c r="ME34" s="60"/>
      <c r="MF34" s="60"/>
      <c r="MG34" s="60"/>
      <c r="MH34" s="60"/>
      <c r="MI34" s="60"/>
      <c r="MJ34" s="60"/>
      <c r="MK34" s="60"/>
      <c r="ML34" s="60"/>
      <c r="MM34" s="60"/>
      <c r="MN34" s="60"/>
      <c r="MO34" s="60"/>
      <c r="MP34" s="60"/>
      <c r="MQ34" s="60"/>
      <c r="MR34" s="60"/>
      <c r="MS34" s="60"/>
      <c r="MT34" s="60"/>
      <c r="MU34" s="60"/>
      <c r="MV34" s="60"/>
      <c r="MW34" s="60"/>
      <c r="MX34" s="60"/>
      <c r="MY34" s="60"/>
      <c r="MZ34" s="60"/>
      <c r="NA34" s="60"/>
      <c r="NB34" s="60"/>
      <c r="NC34" s="60"/>
      <c r="ND34" s="60"/>
      <c r="NE34" s="60"/>
      <c r="NF34" s="60"/>
      <c r="NG34" s="60"/>
      <c r="NH34" s="60"/>
      <c r="NI34" s="60"/>
      <c r="NJ34" s="60"/>
      <c r="NK34" s="60"/>
    </row>
    <row r="35" spans="1:375" s="107" customFormat="1" ht="18.75" customHeight="1" x14ac:dyDescent="0.6">
      <c r="A35" s="22"/>
      <c r="B35" s="23" t="s">
        <v>384</v>
      </c>
      <c r="C35" s="24"/>
      <c r="D35" s="24"/>
      <c r="E35" s="22"/>
      <c r="F35" s="25"/>
      <c r="G35" s="25"/>
      <c r="H35" s="22"/>
      <c r="I35" s="22"/>
      <c r="J35" s="119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60"/>
      <c r="HJ35" s="60"/>
      <c r="HK35" s="60"/>
      <c r="HL35" s="60"/>
      <c r="HM35" s="60"/>
      <c r="HN35" s="60"/>
      <c r="HO35" s="60"/>
      <c r="HP35" s="60"/>
      <c r="HQ35" s="60"/>
      <c r="HR35" s="60"/>
      <c r="HS35" s="60"/>
      <c r="HT35" s="60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60"/>
      <c r="IF35" s="60"/>
      <c r="IG35" s="60"/>
      <c r="IH35" s="60"/>
      <c r="II35" s="60"/>
      <c r="IJ35" s="60"/>
      <c r="IK35" s="60"/>
      <c r="IL35" s="60"/>
      <c r="IM35" s="60"/>
      <c r="IN35" s="60"/>
      <c r="IO35" s="60"/>
      <c r="IP35" s="60"/>
      <c r="IQ35" s="60"/>
      <c r="IR35" s="60"/>
      <c r="IS35" s="60"/>
      <c r="IT35" s="60"/>
      <c r="IU35" s="60"/>
      <c r="IV35" s="60"/>
      <c r="IW35" s="60"/>
      <c r="IX35" s="60"/>
      <c r="IY35" s="60"/>
      <c r="IZ35" s="60"/>
      <c r="JA35" s="60"/>
      <c r="JB35" s="60"/>
      <c r="JC35" s="60"/>
      <c r="JD35" s="60"/>
      <c r="JE35" s="60"/>
      <c r="JF35" s="60"/>
      <c r="JG35" s="60"/>
      <c r="JH35" s="60"/>
      <c r="JI35" s="60"/>
      <c r="JJ35" s="60"/>
      <c r="JK35" s="60"/>
      <c r="JL35" s="60"/>
      <c r="JM35" s="60"/>
      <c r="JN35" s="60"/>
      <c r="JO35" s="60"/>
      <c r="JP35" s="60"/>
      <c r="JQ35" s="60"/>
      <c r="JR35" s="60"/>
      <c r="JS35" s="60"/>
      <c r="JT35" s="60"/>
      <c r="JU35" s="60"/>
      <c r="JV35" s="60"/>
      <c r="JW35" s="60"/>
      <c r="JX35" s="60"/>
      <c r="JY35" s="60"/>
      <c r="JZ35" s="60"/>
      <c r="KA35" s="60"/>
      <c r="KB35" s="60"/>
      <c r="KC35" s="60"/>
      <c r="KD35" s="60"/>
      <c r="KE35" s="60"/>
      <c r="KF35" s="60"/>
      <c r="KG35" s="60"/>
      <c r="KH35" s="60"/>
      <c r="KI35" s="60"/>
      <c r="KJ35" s="60"/>
      <c r="KK35" s="60"/>
      <c r="KL35" s="60"/>
      <c r="KM35" s="60"/>
      <c r="KN35" s="60"/>
      <c r="KO35" s="60"/>
      <c r="KP35" s="60"/>
      <c r="KQ35" s="60"/>
      <c r="KR35" s="60"/>
      <c r="KS35" s="60"/>
      <c r="KT35" s="60"/>
      <c r="KU35" s="60"/>
      <c r="KV35" s="60"/>
      <c r="KW35" s="60"/>
      <c r="KX35" s="60"/>
      <c r="KY35" s="60"/>
      <c r="KZ35" s="60"/>
      <c r="LA35" s="60"/>
      <c r="LB35" s="60"/>
      <c r="LC35" s="60"/>
      <c r="LD35" s="60"/>
      <c r="LE35" s="60"/>
      <c r="LF35" s="60"/>
      <c r="LG35" s="60"/>
      <c r="LH35" s="60"/>
      <c r="LI35" s="60"/>
      <c r="LJ35" s="60"/>
      <c r="LK35" s="60"/>
      <c r="LL35" s="60"/>
      <c r="LM35" s="60"/>
      <c r="LN35" s="60"/>
      <c r="LO35" s="60"/>
      <c r="LP35" s="60"/>
      <c r="LQ35" s="60"/>
      <c r="LR35" s="60"/>
      <c r="LS35" s="60"/>
      <c r="LT35" s="60"/>
      <c r="LU35" s="60"/>
      <c r="LV35" s="60"/>
      <c r="LW35" s="60"/>
      <c r="LX35" s="60"/>
      <c r="LY35" s="60"/>
      <c r="LZ35" s="60"/>
      <c r="MA35" s="60"/>
      <c r="MB35" s="60"/>
      <c r="MC35" s="60"/>
      <c r="MD35" s="60"/>
      <c r="ME35" s="60"/>
      <c r="MF35" s="60"/>
      <c r="MG35" s="60"/>
      <c r="MH35" s="60"/>
      <c r="MI35" s="60"/>
      <c r="MJ35" s="60"/>
      <c r="MK35" s="60"/>
      <c r="ML35" s="60"/>
      <c r="MM35" s="60"/>
      <c r="MN35" s="60"/>
      <c r="MO35" s="60"/>
      <c r="MP35" s="60"/>
      <c r="MQ35" s="60"/>
      <c r="MR35" s="60"/>
      <c r="MS35" s="60"/>
      <c r="MT35" s="60"/>
      <c r="MU35" s="60"/>
      <c r="MV35" s="60"/>
      <c r="MW35" s="60"/>
      <c r="MX35" s="60"/>
      <c r="MY35" s="60"/>
      <c r="MZ35" s="60"/>
      <c r="NA35" s="60"/>
      <c r="NB35" s="60"/>
      <c r="NC35" s="60"/>
      <c r="ND35" s="60"/>
      <c r="NE35" s="60"/>
      <c r="NF35" s="60"/>
      <c r="NG35" s="60"/>
      <c r="NH35" s="60"/>
      <c r="NI35" s="60"/>
      <c r="NJ35" s="60"/>
      <c r="NK35" s="60"/>
    </row>
    <row r="36" spans="1:375" s="107" customFormat="1" ht="18.75" customHeight="1" x14ac:dyDescent="0.6">
      <c r="A36" s="42">
        <v>12</v>
      </c>
      <c r="B36" s="108" t="s">
        <v>386</v>
      </c>
      <c r="C36" s="109">
        <v>380000</v>
      </c>
      <c r="D36" s="115">
        <v>377295.37</v>
      </c>
      <c r="E36" s="42" t="s">
        <v>48</v>
      </c>
      <c r="F36" s="110" t="s">
        <v>390</v>
      </c>
      <c r="G36" s="110" t="s">
        <v>390</v>
      </c>
      <c r="H36" s="97" t="s">
        <v>52</v>
      </c>
      <c r="I36" s="111" t="s">
        <v>243</v>
      </c>
      <c r="J36" s="119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60"/>
      <c r="HG36" s="60"/>
      <c r="HH36" s="60"/>
      <c r="HI36" s="60"/>
      <c r="HJ36" s="60"/>
      <c r="HK36" s="60"/>
      <c r="HL36" s="60"/>
      <c r="HM36" s="60"/>
      <c r="HN36" s="60"/>
      <c r="HO36" s="60"/>
      <c r="HP36" s="60"/>
      <c r="HQ36" s="60"/>
      <c r="HR36" s="60"/>
      <c r="HS36" s="60"/>
      <c r="HT36" s="60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60"/>
      <c r="IF36" s="60"/>
      <c r="IG36" s="60"/>
      <c r="IH36" s="60"/>
      <c r="II36" s="60"/>
      <c r="IJ36" s="60"/>
      <c r="IK36" s="60"/>
      <c r="IL36" s="60"/>
      <c r="IM36" s="60"/>
      <c r="IN36" s="60"/>
      <c r="IO36" s="60"/>
      <c r="IP36" s="60"/>
      <c r="IQ36" s="60"/>
      <c r="IR36" s="60"/>
      <c r="IS36" s="60"/>
      <c r="IT36" s="60"/>
      <c r="IU36" s="60"/>
      <c r="IV36" s="60"/>
      <c r="IW36" s="60"/>
      <c r="IX36" s="60"/>
      <c r="IY36" s="60"/>
      <c r="IZ36" s="60"/>
      <c r="JA36" s="60"/>
      <c r="JB36" s="60"/>
      <c r="JC36" s="60"/>
      <c r="JD36" s="60"/>
      <c r="JE36" s="60"/>
      <c r="JF36" s="60"/>
      <c r="JG36" s="60"/>
      <c r="JH36" s="60"/>
      <c r="JI36" s="60"/>
      <c r="JJ36" s="60"/>
      <c r="JK36" s="60"/>
      <c r="JL36" s="60"/>
      <c r="JM36" s="60"/>
      <c r="JN36" s="60"/>
      <c r="JO36" s="60"/>
      <c r="JP36" s="60"/>
      <c r="JQ36" s="60"/>
      <c r="JR36" s="60"/>
      <c r="JS36" s="60"/>
      <c r="JT36" s="60"/>
      <c r="JU36" s="60"/>
      <c r="JV36" s="60"/>
      <c r="JW36" s="60"/>
      <c r="JX36" s="60"/>
      <c r="JY36" s="60"/>
      <c r="JZ36" s="60"/>
      <c r="KA36" s="60"/>
      <c r="KB36" s="60"/>
      <c r="KC36" s="60"/>
      <c r="KD36" s="60"/>
      <c r="KE36" s="60"/>
      <c r="KF36" s="60"/>
      <c r="KG36" s="60"/>
      <c r="KH36" s="60"/>
      <c r="KI36" s="60"/>
      <c r="KJ36" s="60"/>
      <c r="KK36" s="60"/>
      <c r="KL36" s="60"/>
      <c r="KM36" s="60"/>
      <c r="KN36" s="60"/>
      <c r="KO36" s="60"/>
      <c r="KP36" s="60"/>
      <c r="KQ36" s="60"/>
      <c r="KR36" s="60"/>
      <c r="KS36" s="60"/>
      <c r="KT36" s="60"/>
      <c r="KU36" s="60"/>
      <c r="KV36" s="60"/>
      <c r="KW36" s="60"/>
      <c r="KX36" s="60"/>
      <c r="KY36" s="60"/>
      <c r="KZ36" s="60"/>
      <c r="LA36" s="60"/>
      <c r="LB36" s="60"/>
      <c r="LC36" s="60"/>
      <c r="LD36" s="60"/>
      <c r="LE36" s="60"/>
      <c r="LF36" s="60"/>
      <c r="LG36" s="60"/>
      <c r="LH36" s="60"/>
      <c r="LI36" s="60"/>
      <c r="LJ36" s="60"/>
      <c r="LK36" s="60"/>
      <c r="LL36" s="60"/>
      <c r="LM36" s="60"/>
      <c r="LN36" s="60"/>
      <c r="LO36" s="60"/>
      <c r="LP36" s="60"/>
      <c r="LQ36" s="60"/>
      <c r="LR36" s="60"/>
      <c r="LS36" s="60"/>
      <c r="LT36" s="60"/>
      <c r="LU36" s="60"/>
      <c r="LV36" s="60"/>
      <c r="LW36" s="60"/>
      <c r="LX36" s="60"/>
      <c r="LY36" s="60"/>
      <c r="LZ36" s="60"/>
      <c r="MA36" s="60"/>
      <c r="MB36" s="60"/>
      <c r="MC36" s="60"/>
      <c r="MD36" s="60"/>
      <c r="ME36" s="60"/>
      <c r="MF36" s="60"/>
      <c r="MG36" s="60"/>
      <c r="MH36" s="60"/>
      <c r="MI36" s="60"/>
      <c r="MJ36" s="60"/>
      <c r="MK36" s="60"/>
      <c r="ML36" s="60"/>
      <c r="MM36" s="60"/>
      <c r="MN36" s="60"/>
      <c r="MO36" s="60"/>
      <c r="MP36" s="60"/>
      <c r="MQ36" s="60"/>
      <c r="MR36" s="60"/>
      <c r="MS36" s="60"/>
      <c r="MT36" s="60"/>
      <c r="MU36" s="60"/>
      <c r="MV36" s="60"/>
      <c r="MW36" s="60"/>
      <c r="MX36" s="60"/>
      <c r="MY36" s="60"/>
      <c r="MZ36" s="60"/>
      <c r="NA36" s="60"/>
      <c r="NB36" s="60"/>
      <c r="NC36" s="60"/>
      <c r="ND36" s="60"/>
      <c r="NE36" s="60"/>
      <c r="NF36" s="60"/>
      <c r="NG36" s="60"/>
      <c r="NH36" s="60"/>
      <c r="NI36" s="60"/>
      <c r="NJ36" s="60"/>
      <c r="NK36" s="60"/>
    </row>
    <row r="37" spans="1:375" s="107" customFormat="1" ht="18.75" customHeight="1" x14ac:dyDescent="0.6">
      <c r="A37" s="13"/>
      <c r="B37" s="14" t="s">
        <v>387</v>
      </c>
      <c r="C37" s="15"/>
      <c r="D37" s="15"/>
      <c r="E37" s="13"/>
      <c r="F37" s="45">
        <v>376000</v>
      </c>
      <c r="G37" s="45">
        <v>376000</v>
      </c>
      <c r="H37" s="13" t="s">
        <v>51</v>
      </c>
      <c r="I37" s="104" t="s">
        <v>391</v>
      </c>
      <c r="J37" s="119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60"/>
      <c r="HG37" s="60"/>
      <c r="HH37" s="60"/>
      <c r="HI37" s="60"/>
      <c r="HJ37" s="60"/>
      <c r="HK37" s="60"/>
      <c r="HL37" s="60"/>
      <c r="HM37" s="60"/>
      <c r="HN37" s="60"/>
      <c r="HO37" s="60"/>
      <c r="HP37" s="60"/>
      <c r="HQ37" s="60"/>
      <c r="HR37" s="60"/>
      <c r="HS37" s="60"/>
      <c r="HT37" s="60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60"/>
      <c r="IF37" s="60"/>
      <c r="IG37" s="60"/>
      <c r="IH37" s="60"/>
      <c r="II37" s="60"/>
      <c r="IJ37" s="60"/>
      <c r="IK37" s="60"/>
      <c r="IL37" s="60"/>
      <c r="IM37" s="60"/>
      <c r="IN37" s="60"/>
      <c r="IO37" s="60"/>
      <c r="IP37" s="60"/>
      <c r="IQ37" s="60"/>
      <c r="IR37" s="60"/>
      <c r="IS37" s="60"/>
      <c r="IT37" s="60"/>
      <c r="IU37" s="60"/>
      <c r="IV37" s="60"/>
      <c r="IW37" s="60"/>
      <c r="IX37" s="60"/>
      <c r="IY37" s="60"/>
      <c r="IZ37" s="60"/>
      <c r="JA37" s="60"/>
      <c r="JB37" s="60"/>
      <c r="JC37" s="60"/>
      <c r="JD37" s="60"/>
      <c r="JE37" s="60"/>
      <c r="JF37" s="60"/>
      <c r="JG37" s="60"/>
      <c r="JH37" s="60"/>
      <c r="JI37" s="60"/>
      <c r="JJ37" s="60"/>
      <c r="JK37" s="60"/>
      <c r="JL37" s="60"/>
      <c r="JM37" s="60"/>
      <c r="JN37" s="60"/>
      <c r="JO37" s="60"/>
      <c r="JP37" s="60"/>
      <c r="JQ37" s="60"/>
      <c r="JR37" s="60"/>
      <c r="JS37" s="60"/>
      <c r="JT37" s="60"/>
      <c r="JU37" s="60"/>
      <c r="JV37" s="60"/>
      <c r="JW37" s="60"/>
      <c r="JX37" s="60"/>
      <c r="JY37" s="60"/>
      <c r="JZ37" s="60"/>
      <c r="KA37" s="60"/>
      <c r="KB37" s="60"/>
      <c r="KC37" s="60"/>
      <c r="KD37" s="60"/>
      <c r="KE37" s="60"/>
      <c r="KF37" s="60"/>
      <c r="KG37" s="60"/>
      <c r="KH37" s="60"/>
      <c r="KI37" s="60"/>
      <c r="KJ37" s="60"/>
      <c r="KK37" s="60"/>
      <c r="KL37" s="60"/>
      <c r="KM37" s="60"/>
      <c r="KN37" s="60"/>
      <c r="KO37" s="60"/>
      <c r="KP37" s="60"/>
      <c r="KQ37" s="60"/>
      <c r="KR37" s="60"/>
      <c r="KS37" s="60"/>
      <c r="KT37" s="60"/>
      <c r="KU37" s="60"/>
      <c r="KV37" s="60"/>
      <c r="KW37" s="60"/>
      <c r="KX37" s="60"/>
      <c r="KY37" s="60"/>
      <c r="KZ37" s="60"/>
      <c r="LA37" s="60"/>
      <c r="LB37" s="60"/>
      <c r="LC37" s="60"/>
      <c r="LD37" s="60"/>
      <c r="LE37" s="60"/>
      <c r="LF37" s="60"/>
      <c r="LG37" s="60"/>
      <c r="LH37" s="60"/>
      <c r="LI37" s="60"/>
      <c r="LJ37" s="60"/>
      <c r="LK37" s="60"/>
      <c r="LL37" s="60"/>
      <c r="LM37" s="60"/>
      <c r="LN37" s="60"/>
      <c r="LO37" s="60"/>
      <c r="LP37" s="60"/>
      <c r="LQ37" s="60"/>
      <c r="LR37" s="60"/>
      <c r="LS37" s="60"/>
      <c r="LT37" s="60"/>
      <c r="LU37" s="60"/>
      <c r="LV37" s="60"/>
      <c r="LW37" s="60"/>
      <c r="LX37" s="60"/>
      <c r="LY37" s="60"/>
      <c r="LZ37" s="60"/>
      <c r="MA37" s="60"/>
      <c r="MB37" s="60"/>
      <c r="MC37" s="60"/>
      <c r="MD37" s="60"/>
      <c r="ME37" s="60"/>
      <c r="MF37" s="60"/>
      <c r="MG37" s="60"/>
      <c r="MH37" s="60"/>
      <c r="MI37" s="60"/>
      <c r="MJ37" s="60"/>
      <c r="MK37" s="60"/>
      <c r="ML37" s="60"/>
      <c r="MM37" s="60"/>
      <c r="MN37" s="60"/>
      <c r="MO37" s="60"/>
      <c r="MP37" s="60"/>
      <c r="MQ37" s="60"/>
      <c r="MR37" s="60"/>
      <c r="MS37" s="60"/>
      <c r="MT37" s="60"/>
      <c r="MU37" s="60"/>
      <c r="MV37" s="60"/>
      <c r="MW37" s="60"/>
      <c r="MX37" s="60"/>
      <c r="MY37" s="60"/>
      <c r="MZ37" s="60"/>
      <c r="NA37" s="60"/>
      <c r="NB37" s="60"/>
      <c r="NC37" s="60"/>
      <c r="ND37" s="60"/>
      <c r="NE37" s="60"/>
      <c r="NF37" s="60"/>
      <c r="NG37" s="60"/>
      <c r="NH37" s="60"/>
      <c r="NI37" s="60"/>
      <c r="NJ37" s="60"/>
      <c r="NK37" s="60"/>
    </row>
    <row r="38" spans="1:375" s="107" customFormat="1" ht="18.75" customHeight="1" x14ac:dyDescent="0.6">
      <c r="A38" s="13"/>
      <c r="B38" s="14" t="s">
        <v>388</v>
      </c>
      <c r="C38" s="15"/>
      <c r="D38" s="15"/>
      <c r="E38" s="13"/>
      <c r="F38" s="16"/>
      <c r="G38" s="16"/>
      <c r="H38" s="13"/>
      <c r="I38" s="13"/>
      <c r="J38" s="119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/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0"/>
      <c r="HC38" s="60"/>
      <c r="HD38" s="60"/>
      <c r="HE38" s="60"/>
      <c r="HF38" s="60"/>
      <c r="HG38" s="60"/>
      <c r="HH38" s="60"/>
      <c r="HI38" s="60"/>
      <c r="HJ38" s="60"/>
      <c r="HK38" s="60"/>
      <c r="HL38" s="60"/>
      <c r="HM38" s="60"/>
      <c r="HN38" s="60"/>
      <c r="HO38" s="60"/>
      <c r="HP38" s="60"/>
      <c r="HQ38" s="60"/>
      <c r="HR38" s="60"/>
      <c r="HS38" s="60"/>
      <c r="HT38" s="60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60"/>
      <c r="IF38" s="60"/>
      <c r="IG38" s="60"/>
      <c r="IH38" s="60"/>
      <c r="II38" s="60"/>
      <c r="IJ38" s="60"/>
      <c r="IK38" s="60"/>
      <c r="IL38" s="60"/>
      <c r="IM38" s="60"/>
      <c r="IN38" s="60"/>
      <c r="IO38" s="60"/>
      <c r="IP38" s="60"/>
      <c r="IQ38" s="60"/>
      <c r="IR38" s="60"/>
      <c r="IS38" s="60"/>
      <c r="IT38" s="60"/>
      <c r="IU38" s="60"/>
      <c r="IV38" s="60"/>
      <c r="IW38" s="60"/>
      <c r="IX38" s="60"/>
      <c r="IY38" s="60"/>
      <c r="IZ38" s="60"/>
      <c r="JA38" s="60"/>
      <c r="JB38" s="60"/>
      <c r="JC38" s="60"/>
      <c r="JD38" s="60"/>
      <c r="JE38" s="60"/>
      <c r="JF38" s="60"/>
      <c r="JG38" s="60"/>
      <c r="JH38" s="60"/>
      <c r="JI38" s="60"/>
      <c r="JJ38" s="60"/>
      <c r="JK38" s="60"/>
      <c r="JL38" s="60"/>
      <c r="JM38" s="60"/>
      <c r="JN38" s="60"/>
      <c r="JO38" s="60"/>
      <c r="JP38" s="60"/>
      <c r="JQ38" s="60"/>
      <c r="JR38" s="60"/>
      <c r="JS38" s="60"/>
      <c r="JT38" s="60"/>
      <c r="JU38" s="60"/>
      <c r="JV38" s="60"/>
      <c r="JW38" s="60"/>
      <c r="JX38" s="60"/>
      <c r="JY38" s="60"/>
      <c r="JZ38" s="60"/>
      <c r="KA38" s="60"/>
      <c r="KB38" s="60"/>
      <c r="KC38" s="60"/>
      <c r="KD38" s="60"/>
      <c r="KE38" s="60"/>
      <c r="KF38" s="60"/>
      <c r="KG38" s="60"/>
      <c r="KH38" s="60"/>
      <c r="KI38" s="60"/>
      <c r="KJ38" s="60"/>
      <c r="KK38" s="60"/>
      <c r="KL38" s="60"/>
      <c r="KM38" s="60"/>
      <c r="KN38" s="60"/>
      <c r="KO38" s="60"/>
      <c r="KP38" s="60"/>
      <c r="KQ38" s="60"/>
      <c r="KR38" s="60"/>
      <c r="KS38" s="60"/>
      <c r="KT38" s="60"/>
      <c r="KU38" s="60"/>
      <c r="KV38" s="60"/>
      <c r="KW38" s="60"/>
      <c r="KX38" s="60"/>
      <c r="KY38" s="60"/>
      <c r="KZ38" s="60"/>
      <c r="LA38" s="60"/>
      <c r="LB38" s="60"/>
      <c r="LC38" s="60"/>
      <c r="LD38" s="60"/>
      <c r="LE38" s="60"/>
      <c r="LF38" s="60"/>
      <c r="LG38" s="60"/>
      <c r="LH38" s="60"/>
      <c r="LI38" s="60"/>
      <c r="LJ38" s="60"/>
      <c r="LK38" s="60"/>
      <c r="LL38" s="60"/>
      <c r="LM38" s="60"/>
      <c r="LN38" s="60"/>
      <c r="LO38" s="60"/>
      <c r="LP38" s="60"/>
      <c r="LQ38" s="60"/>
      <c r="LR38" s="60"/>
      <c r="LS38" s="60"/>
      <c r="LT38" s="60"/>
      <c r="LU38" s="60"/>
      <c r="LV38" s="60"/>
      <c r="LW38" s="60"/>
      <c r="LX38" s="60"/>
      <c r="LY38" s="60"/>
      <c r="LZ38" s="60"/>
      <c r="MA38" s="60"/>
      <c r="MB38" s="60"/>
      <c r="MC38" s="60"/>
      <c r="MD38" s="60"/>
      <c r="ME38" s="60"/>
      <c r="MF38" s="60"/>
      <c r="MG38" s="60"/>
      <c r="MH38" s="60"/>
      <c r="MI38" s="60"/>
      <c r="MJ38" s="60"/>
      <c r="MK38" s="60"/>
      <c r="ML38" s="60"/>
      <c r="MM38" s="60"/>
      <c r="MN38" s="60"/>
      <c r="MO38" s="60"/>
      <c r="MP38" s="60"/>
      <c r="MQ38" s="60"/>
      <c r="MR38" s="60"/>
      <c r="MS38" s="60"/>
      <c r="MT38" s="60"/>
      <c r="MU38" s="60"/>
      <c r="MV38" s="60"/>
      <c r="MW38" s="60"/>
      <c r="MX38" s="60"/>
      <c r="MY38" s="60"/>
      <c r="MZ38" s="60"/>
      <c r="NA38" s="60"/>
      <c r="NB38" s="60"/>
      <c r="NC38" s="60"/>
      <c r="ND38" s="60"/>
      <c r="NE38" s="60"/>
      <c r="NF38" s="60"/>
      <c r="NG38" s="60"/>
      <c r="NH38" s="60"/>
      <c r="NI38" s="60"/>
      <c r="NJ38" s="60"/>
      <c r="NK38" s="60"/>
    </row>
    <row r="39" spans="1:375" s="107" customFormat="1" ht="18.75" customHeight="1" x14ac:dyDescent="0.6">
      <c r="A39" s="22"/>
      <c r="B39" s="23" t="s">
        <v>389</v>
      </c>
      <c r="C39" s="24"/>
      <c r="D39" s="24"/>
      <c r="E39" s="22"/>
      <c r="F39" s="25"/>
      <c r="G39" s="25"/>
      <c r="H39" s="22"/>
      <c r="I39" s="22"/>
      <c r="J39" s="119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0"/>
      <c r="GN39" s="60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0"/>
      <c r="HC39" s="60"/>
      <c r="HD39" s="60"/>
      <c r="HE39" s="60"/>
      <c r="HF39" s="60"/>
      <c r="HG39" s="60"/>
      <c r="HH39" s="60"/>
      <c r="HI39" s="60"/>
      <c r="HJ39" s="60"/>
      <c r="HK39" s="60"/>
      <c r="HL39" s="60"/>
      <c r="HM39" s="60"/>
      <c r="HN39" s="60"/>
      <c r="HO39" s="60"/>
      <c r="HP39" s="60"/>
      <c r="HQ39" s="60"/>
      <c r="HR39" s="60"/>
      <c r="HS39" s="60"/>
      <c r="HT39" s="60"/>
      <c r="HU39" s="60"/>
      <c r="HV39" s="60"/>
      <c r="HW39" s="60"/>
      <c r="HX39" s="60"/>
      <c r="HY39" s="60"/>
      <c r="HZ39" s="60"/>
      <c r="IA39" s="60"/>
      <c r="IB39" s="60"/>
      <c r="IC39" s="60"/>
      <c r="ID39" s="60"/>
      <c r="IE39" s="60"/>
      <c r="IF39" s="60"/>
      <c r="IG39" s="60"/>
      <c r="IH39" s="60"/>
      <c r="II39" s="60"/>
      <c r="IJ39" s="60"/>
      <c r="IK39" s="60"/>
      <c r="IL39" s="60"/>
      <c r="IM39" s="60"/>
      <c r="IN39" s="60"/>
      <c r="IO39" s="60"/>
      <c r="IP39" s="60"/>
      <c r="IQ39" s="60"/>
      <c r="IR39" s="60"/>
      <c r="IS39" s="60"/>
      <c r="IT39" s="60"/>
      <c r="IU39" s="60"/>
      <c r="IV39" s="60"/>
      <c r="IW39" s="60"/>
      <c r="IX39" s="60"/>
      <c r="IY39" s="60"/>
      <c r="IZ39" s="60"/>
      <c r="JA39" s="60"/>
      <c r="JB39" s="60"/>
      <c r="JC39" s="60"/>
      <c r="JD39" s="60"/>
      <c r="JE39" s="60"/>
      <c r="JF39" s="60"/>
      <c r="JG39" s="60"/>
      <c r="JH39" s="60"/>
      <c r="JI39" s="60"/>
      <c r="JJ39" s="60"/>
      <c r="JK39" s="60"/>
      <c r="JL39" s="60"/>
      <c r="JM39" s="60"/>
      <c r="JN39" s="60"/>
      <c r="JO39" s="60"/>
      <c r="JP39" s="60"/>
      <c r="JQ39" s="60"/>
      <c r="JR39" s="60"/>
      <c r="JS39" s="60"/>
      <c r="JT39" s="60"/>
      <c r="JU39" s="60"/>
      <c r="JV39" s="60"/>
      <c r="JW39" s="60"/>
      <c r="JX39" s="60"/>
      <c r="JY39" s="60"/>
      <c r="JZ39" s="60"/>
      <c r="KA39" s="60"/>
      <c r="KB39" s="60"/>
      <c r="KC39" s="60"/>
      <c r="KD39" s="60"/>
      <c r="KE39" s="60"/>
      <c r="KF39" s="60"/>
      <c r="KG39" s="60"/>
      <c r="KH39" s="60"/>
      <c r="KI39" s="60"/>
      <c r="KJ39" s="60"/>
      <c r="KK39" s="60"/>
      <c r="KL39" s="60"/>
      <c r="KM39" s="60"/>
      <c r="KN39" s="60"/>
      <c r="KO39" s="60"/>
      <c r="KP39" s="60"/>
      <c r="KQ39" s="60"/>
      <c r="KR39" s="60"/>
      <c r="KS39" s="60"/>
      <c r="KT39" s="60"/>
      <c r="KU39" s="60"/>
      <c r="KV39" s="60"/>
      <c r="KW39" s="60"/>
      <c r="KX39" s="60"/>
      <c r="KY39" s="60"/>
      <c r="KZ39" s="60"/>
      <c r="LA39" s="60"/>
      <c r="LB39" s="60"/>
      <c r="LC39" s="60"/>
      <c r="LD39" s="60"/>
      <c r="LE39" s="60"/>
      <c r="LF39" s="60"/>
      <c r="LG39" s="60"/>
      <c r="LH39" s="60"/>
      <c r="LI39" s="60"/>
      <c r="LJ39" s="60"/>
      <c r="LK39" s="60"/>
      <c r="LL39" s="60"/>
      <c r="LM39" s="60"/>
      <c r="LN39" s="60"/>
      <c r="LO39" s="60"/>
      <c r="LP39" s="60"/>
      <c r="LQ39" s="60"/>
      <c r="LR39" s="60"/>
      <c r="LS39" s="60"/>
      <c r="LT39" s="60"/>
      <c r="LU39" s="60"/>
      <c r="LV39" s="60"/>
      <c r="LW39" s="60"/>
      <c r="LX39" s="60"/>
      <c r="LY39" s="60"/>
      <c r="LZ39" s="60"/>
      <c r="MA39" s="60"/>
      <c r="MB39" s="60"/>
      <c r="MC39" s="60"/>
      <c r="MD39" s="60"/>
      <c r="ME39" s="60"/>
      <c r="MF39" s="60"/>
      <c r="MG39" s="60"/>
      <c r="MH39" s="60"/>
      <c r="MI39" s="60"/>
      <c r="MJ39" s="60"/>
      <c r="MK39" s="60"/>
      <c r="ML39" s="60"/>
      <c r="MM39" s="60"/>
      <c r="MN39" s="60"/>
      <c r="MO39" s="60"/>
      <c r="MP39" s="60"/>
      <c r="MQ39" s="60"/>
      <c r="MR39" s="60"/>
      <c r="MS39" s="60"/>
      <c r="MT39" s="60"/>
      <c r="MU39" s="60"/>
      <c r="MV39" s="60"/>
      <c r="MW39" s="60"/>
      <c r="MX39" s="60"/>
      <c r="MY39" s="60"/>
      <c r="MZ39" s="60"/>
      <c r="NA39" s="60"/>
      <c r="NB39" s="60"/>
      <c r="NC39" s="60"/>
      <c r="ND39" s="60"/>
      <c r="NE39" s="60"/>
      <c r="NF39" s="60"/>
      <c r="NG39" s="60"/>
      <c r="NH39" s="60"/>
      <c r="NI39" s="60"/>
      <c r="NJ39" s="60"/>
      <c r="NK39" s="60"/>
    </row>
    <row r="40" spans="1:375" s="107" customFormat="1" ht="18.75" customHeight="1" x14ac:dyDescent="0.6">
      <c r="A40" s="42">
        <v>13</v>
      </c>
      <c r="B40" s="108" t="s">
        <v>386</v>
      </c>
      <c r="C40" s="109">
        <v>383000</v>
      </c>
      <c r="D40" s="115">
        <v>379779.78</v>
      </c>
      <c r="E40" s="42" t="s">
        <v>48</v>
      </c>
      <c r="F40" s="110" t="s">
        <v>390</v>
      </c>
      <c r="G40" s="110" t="s">
        <v>390</v>
      </c>
      <c r="H40" s="97" t="s">
        <v>52</v>
      </c>
      <c r="I40" s="111" t="s">
        <v>254</v>
      </c>
      <c r="J40" s="119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</row>
    <row r="41" spans="1:375" s="107" customFormat="1" ht="18.75" customHeight="1" x14ac:dyDescent="0.6">
      <c r="A41" s="13"/>
      <c r="B41" s="14" t="s">
        <v>392</v>
      </c>
      <c r="C41" s="15"/>
      <c r="D41" s="15"/>
      <c r="E41" s="13"/>
      <c r="F41" s="45">
        <v>378000</v>
      </c>
      <c r="G41" s="45">
        <v>378000</v>
      </c>
      <c r="H41" s="13" t="s">
        <v>51</v>
      </c>
      <c r="I41" s="104" t="s">
        <v>391</v>
      </c>
      <c r="J41" s="119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</row>
    <row r="42" spans="1:375" s="107" customFormat="1" ht="18.75" customHeight="1" x14ac:dyDescent="0.6">
      <c r="A42" s="13"/>
      <c r="B42" s="14" t="s">
        <v>393</v>
      </c>
      <c r="C42" s="15"/>
      <c r="D42" s="15"/>
      <c r="E42" s="13"/>
      <c r="F42" s="16"/>
      <c r="G42" s="16"/>
      <c r="H42" s="13"/>
      <c r="I42" s="13"/>
      <c r="J42" s="119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</row>
    <row r="43" spans="1:375" s="107" customFormat="1" ht="18.75" customHeight="1" x14ac:dyDescent="0.6">
      <c r="A43" s="22"/>
      <c r="B43" s="23" t="s">
        <v>394</v>
      </c>
      <c r="C43" s="24"/>
      <c r="D43" s="24"/>
      <c r="E43" s="22"/>
      <c r="F43" s="25"/>
      <c r="G43" s="25"/>
      <c r="H43" s="22"/>
      <c r="I43" s="22"/>
      <c r="J43" s="119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</row>
    <row r="44" spans="1:375" s="107" customFormat="1" ht="18.75" customHeight="1" x14ac:dyDescent="0.6">
      <c r="A44" s="13">
        <v>14</v>
      </c>
      <c r="B44" s="107" t="s">
        <v>395</v>
      </c>
      <c r="C44" s="103">
        <v>479000</v>
      </c>
      <c r="D44" s="117">
        <v>474911.43</v>
      </c>
      <c r="E44" s="42" t="s">
        <v>48</v>
      </c>
      <c r="F44" s="104" t="s">
        <v>398</v>
      </c>
      <c r="G44" s="104" t="s">
        <v>398</v>
      </c>
      <c r="H44" s="97" t="s">
        <v>52</v>
      </c>
      <c r="I44" s="105" t="s">
        <v>257</v>
      </c>
      <c r="J44" s="119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</row>
    <row r="45" spans="1:375" s="107" customFormat="1" ht="18.75" customHeight="1" x14ac:dyDescent="0.6">
      <c r="A45" s="13"/>
      <c r="B45" s="14" t="s">
        <v>396</v>
      </c>
      <c r="C45" s="15"/>
      <c r="D45" s="15"/>
      <c r="E45" s="13"/>
      <c r="F45" s="45">
        <v>473000</v>
      </c>
      <c r="G45" s="45">
        <v>473000</v>
      </c>
      <c r="H45" s="13" t="s">
        <v>51</v>
      </c>
      <c r="I45" s="104" t="s">
        <v>391</v>
      </c>
      <c r="J45" s="119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</row>
    <row r="46" spans="1:375" s="120" customFormat="1" ht="18.75" customHeight="1" x14ac:dyDescent="0.6">
      <c r="A46" s="13"/>
      <c r="B46" s="14" t="s">
        <v>397</v>
      </c>
      <c r="C46" s="15"/>
      <c r="D46" s="20"/>
      <c r="E46" s="21"/>
      <c r="F46" s="41"/>
      <c r="G46" s="41"/>
      <c r="H46" s="21"/>
      <c r="I46" s="21"/>
      <c r="J46" s="119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</row>
    <row r="47" spans="1:375" ht="18.75" customHeight="1" x14ac:dyDescent="0.6">
      <c r="A47" s="150" t="s">
        <v>657</v>
      </c>
      <c r="B47" s="150"/>
      <c r="C47" s="130">
        <f>SUM(C9:C46)</f>
        <v>2451436</v>
      </c>
    </row>
    <row r="48" spans="1:375" ht="18.75" customHeight="1" x14ac:dyDescent="0.5"/>
    <row r="49" ht="18.75" customHeight="1" x14ac:dyDescent="0.5"/>
    <row r="50" ht="18.75" customHeight="1" x14ac:dyDescent="0.5"/>
    <row r="51" ht="18.75" customHeight="1" x14ac:dyDescent="0.5"/>
    <row r="52" ht="18.75" customHeight="1" x14ac:dyDescent="0.5"/>
    <row r="53" ht="18.75" customHeight="1" x14ac:dyDescent="0.5"/>
    <row r="54" ht="18.75" customHeight="1" x14ac:dyDescent="0.5"/>
    <row r="55" ht="18.75" customHeight="1" x14ac:dyDescent="0.5"/>
    <row r="56" ht="18.75" customHeight="1" x14ac:dyDescent="0.5"/>
    <row r="57" ht="18.75" customHeight="1" x14ac:dyDescent="0.5"/>
    <row r="58" ht="18.75" customHeight="1" x14ac:dyDescent="0.5"/>
    <row r="59" ht="18.75" customHeight="1" x14ac:dyDescent="0.5"/>
    <row r="60" ht="18.75" customHeight="1" x14ac:dyDescent="0.5"/>
    <row r="61" ht="18.75" customHeight="1" x14ac:dyDescent="0.5"/>
    <row r="62" ht="18.75" customHeight="1" x14ac:dyDescent="0.5"/>
    <row r="63" ht="18.75" customHeight="1" x14ac:dyDescent="0.5"/>
    <row r="64" ht="18.75" customHeight="1" x14ac:dyDescent="0.5"/>
    <row r="65" ht="18.75" customHeight="1" x14ac:dyDescent="0.5"/>
    <row r="66" ht="18.75" customHeight="1" x14ac:dyDescent="0.5"/>
    <row r="67" ht="18.75" customHeight="1" x14ac:dyDescent="0.5"/>
    <row r="68" ht="18.75" customHeight="1" x14ac:dyDescent="0.5"/>
    <row r="69" ht="18.75" customHeight="1" x14ac:dyDescent="0.5"/>
    <row r="70" ht="18.75" customHeight="1" x14ac:dyDescent="0.5"/>
    <row r="71" ht="18.75" customHeight="1" x14ac:dyDescent="0.5"/>
    <row r="72" ht="18.75" customHeight="1" x14ac:dyDescent="0.5"/>
    <row r="73" ht="18.75" customHeight="1" x14ac:dyDescent="0.5"/>
    <row r="74" ht="18.75" customHeight="1" x14ac:dyDescent="0.5"/>
    <row r="75" ht="18.75" customHeight="1" x14ac:dyDescent="0.5"/>
    <row r="76" ht="18.75" customHeight="1" x14ac:dyDescent="0.5"/>
    <row r="77" ht="18.75" customHeight="1" x14ac:dyDescent="0.5"/>
    <row r="78" ht="18.75" customHeight="1" x14ac:dyDescent="0.5"/>
    <row r="79" ht="18.75" customHeight="1" x14ac:dyDescent="0.5"/>
    <row r="80" ht="18.75" customHeight="1" x14ac:dyDescent="0.5"/>
    <row r="81" ht="18.75" customHeight="1" x14ac:dyDescent="0.5"/>
    <row r="82" ht="18.75" customHeight="1" x14ac:dyDescent="0.5"/>
    <row r="83" ht="18.75" customHeight="1" x14ac:dyDescent="0.5"/>
    <row r="84" ht="18.75" customHeight="1" x14ac:dyDescent="0.5"/>
    <row r="85" ht="18.75" customHeight="1" x14ac:dyDescent="0.5"/>
    <row r="86" ht="18.75" customHeight="1" x14ac:dyDescent="0.5"/>
    <row r="87" ht="18.75" customHeight="1" x14ac:dyDescent="0.5"/>
    <row r="88" ht="18.75" customHeight="1" x14ac:dyDescent="0.5"/>
    <row r="89" ht="18.75" customHeight="1" x14ac:dyDescent="0.5"/>
    <row r="90" ht="18.75" customHeight="1" x14ac:dyDescent="0.5"/>
    <row r="91" ht="18.75" customHeight="1" x14ac:dyDescent="0.5"/>
    <row r="92" ht="18.75" customHeight="1" x14ac:dyDescent="0.5"/>
    <row r="93" ht="18.75" customHeight="1" x14ac:dyDescent="0.5"/>
    <row r="94" ht="18.75" customHeight="1" x14ac:dyDescent="0.5"/>
    <row r="95" ht="18.75" customHeight="1" x14ac:dyDescent="0.5"/>
    <row r="96" ht="18.75" customHeight="1" x14ac:dyDescent="0.5"/>
    <row r="97" ht="18.75" customHeight="1" x14ac:dyDescent="0.5"/>
    <row r="98" ht="18.75" customHeight="1" x14ac:dyDescent="0.5"/>
    <row r="99" ht="18.75" customHeight="1" x14ac:dyDescent="0.5"/>
    <row r="100" ht="18.75" customHeight="1" x14ac:dyDescent="0.5"/>
    <row r="101" ht="18.75" customHeight="1" x14ac:dyDescent="0.5"/>
    <row r="102" ht="18.75" customHeight="1" x14ac:dyDescent="0.5"/>
    <row r="103" ht="18.75" customHeight="1" x14ac:dyDescent="0.5"/>
    <row r="104" ht="18.75" customHeight="1" x14ac:dyDescent="0.5"/>
    <row r="105" ht="18.75" customHeight="1" x14ac:dyDescent="0.5"/>
    <row r="106" ht="18.75" customHeight="1" x14ac:dyDescent="0.5"/>
    <row r="107" ht="18.75" customHeight="1" x14ac:dyDescent="0.5"/>
    <row r="108" ht="18.75" customHeight="1" x14ac:dyDescent="0.5"/>
    <row r="109" ht="18.75" customHeight="1" x14ac:dyDescent="0.5"/>
    <row r="110" ht="18.75" customHeight="1" x14ac:dyDescent="0.5"/>
    <row r="111" ht="18.75" customHeight="1" x14ac:dyDescent="0.5"/>
    <row r="112" ht="18.75" customHeight="1" x14ac:dyDescent="0.5"/>
    <row r="113" ht="18.75" customHeight="1" x14ac:dyDescent="0.5"/>
    <row r="114" ht="18.75" customHeight="1" x14ac:dyDescent="0.5"/>
    <row r="115" ht="18.75" customHeight="1" x14ac:dyDescent="0.5"/>
    <row r="116" ht="18.75" customHeight="1" x14ac:dyDescent="0.5"/>
    <row r="117" ht="18.75" customHeight="1" x14ac:dyDescent="0.5"/>
    <row r="118" ht="18.75" customHeight="1" x14ac:dyDescent="0.5"/>
    <row r="119" ht="18.75" customHeight="1" x14ac:dyDescent="0.5"/>
    <row r="120" ht="18.75" customHeight="1" x14ac:dyDescent="0.5"/>
    <row r="121" ht="18.75" customHeight="1" x14ac:dyDescent="0.5"/>
    <row r="122" ht="18.75" customHeight="1" x14ac:dyDescent="0.5"/>
    <row r="123" ht="18.75" customHeight="1" x14ac:dyDescent="0.5"/>
    <row r="124" ht="18.75" customHeight="1" x14ac:dyDescent="0.5"/>
    <row r="125" ht="18.75" customHeight="1" x14ac:dyDescent="0.5"/>
    <row r="126" ht="18.75" customHeight="1" x14ac:dyDescent="0.5"/>
    <row r="127" ht="18.75" customHeight="1" x14ac:dyDescent="0.5"/>
    <row r="128" ht="18.75" customHeight="1" x14ac:dyDescent="0.5"/>
    <row r="129" ht="18.75" customHeight="1" x14ac:dyDescent="0.5"/>
    <row r="130" ht="18.75" customHeight="1" x14ac:dyDescent="0.5"/>
    <row r="131" ht="18.75" customHeight="1" x14ac:dyDescent="0.5"/>
    <row r="132" ht="18.75" customHeight="1" x14ac:dyDescent="0.5"/>
    <row r="133" ht="18.75" customHeight="1" x14ac:dyDescent="0.5"/>
    <row r="134" ht="18.75" customHeight="1" x14ac:dyDescent="0.5"/>
    <row r="135" ht="18.75" customHeight="1" x14ac:dyDescent="0.5"/>
    <row r="136" ht="18.75" customHeight="1" x14ac:dyDescent="0.5"/>
    <row r="137" ht="18.75" customHeight="1" x14ac:dyDescent="0.5"/>
    <row r="138" ht="18.75" customHeight="1" x14ac:dyDescent="0.5"/>
    <row r="139" ht="18.75" customHeight="1" x14ac:dyDescent="0.5"/>
    <row r="140" ht="18.75" customHeight="1" x14ac:dyDescent="0.5"/>
    <row r="141" ht="18.75" customHeight="1" x14ac:dyDescent="0.5"/>
    <row r="142" ht="18.75" customHeight="1" x14ac:dyDescent="0.5"/>
    <row r="143" ht="18.75" customHeight="1" x14ac:dyDescent="0.5"/>
    <row r="144" ht="18.75" customHeight="1" x14ac:dyDescent="0.5"/>
    <row r="145" ht="18.75" customHeight="1" x14ac:dyDescent="0.5"/>
    <row r="146" ht="18.75" customHeight="1" x14ac:dyDescent="0.5"/>
    <row r="147" ht="18.75" customHeight="1" x14ac:dyDescent="0.5"/>
    <row r="148" ht="18.75" customHeight="1" x14ac:dyDescent="0.5"/>
    <row r="149" ht="18.75" customHeight="1" x14ac:dyDescent="0.5"/>
    <row r="150" ht="18.75" customHeight="1" x14ac:dyDescent="0.5"/>
    <row r="151" ht="18.75" customHeight="1" x14ac:dyDescent="0.5"/>
    <row r="152" ht="18.75" customHeight="1" x14ac:dyDescent="0.5"/>
    <row r="153" ht="18.75" customHeight="1" x14ac:dyDescent="0.5"/>
    <row r="154" ht="18.75" customHeight="1" x14ac:dyDescent="0.5"/>
    <row r="155" ht="18.75" customHeight="1" x14ac:dyDescent="0.5"/>
    <row r="156" ht="18.75" customHeight="1" x14ac:dyDescent="0.5"/>
    <row r="157" ht="18.75" customHeight="1" x14ac:dyDescent="0.5"/>
    <row r="158" ht="18.75" customHeight="1" x14ac:dyDescent="0.5"/>
    <row r="159" ht="18.75" customHeight="1" x14ac:dyDescent="0.5"/>
    <row r="160" ht="18.75" customHeight="1" x14ac:dyDescent="0.5"/>
    <row r="161" ht="18.75" customHeight="1" x14ac:dyDescent="0.5"/>
    <row r="162" ht="18.75" customHeight="1" x14ac:dyDescent="0.5"/>
    <row r="163" ht="18.75" customHeight="1" x14ac:dyDescent="0.5"/>
    <row r="164" ht="18.75" customHeight="1" x14ac:dyDescent="0.5"/>
    <row r="165" ht="18.75" customHeight="1" x14ac:dyDescent="0.5"/>
    <row r="166" ht="18.75" customHeight="1" x14ac:dyDescent="0.5"/>
    <row r="167" ht="18.75" customHeight="1" x14ac:dyDescent="0.5"/>
    <row r="168" ht="18.75" customHeight="1" x14ac:dyDescent="0.5"/>
    <row r="169" ht="18.75" customHeight="1" x14ac:dyDescent="0.5"/>
    <row r="170" ht="18.75" customHeight="1" x14ac:dyDescent="0.5"/>
    <row r="171" ht="18.75" customHeight="1" x14ac:dyDescent="0.5"/>
    <row r="172" ht="18.75" customHeight="1" x14ac:dyDescent="0.5"/>
    <row r="173" ht="18.75" customHeight="1" x14ac:dyDescent="0.5"/>
    <row r="174" ht="18.75" customHeight="1" x14ac:dyDescent="0.5"/>
    <row r="175" ht="18.75" customHeight="1" x14ac:dyDescent="0.5"/>
    <row r="176" ht="18.75" customHeight="1" x14ac:dyDescent="0.5"/>
    <row r="177" ht="18.75" customHeight="1" x14ac:dyDescent="0.5"/>
    <row r="178" ht="18.75" customHeight="1" x14ac:dyDescent="0.5"/>
    <row r="179" ht="18.75" customHeight="1" x14ac:dyDescent="0.5"/>
    <row r="180" ht="18.75" customHeight="1" x14ac:dyDescent="0.5"/>
    <row r="181" ht="18.75" customHeight="1" x14ac:dyDescent="0.5"/>
    <row r="182" ht="18.75" customHeight="1" x14ac:dyDescent="0.5"/>
    <row r="183" ht="18.75" customHeight="1" x14ac:dyDescent="0.5"/>
    <row r="184" ht="18.75" customHeight="1" x14ac:dyDescent="0.5"/>
    <row r="185" ht="18.75" customHeight="1" x14ac:dyDescent="0.5"/>
    <row r="186" ht="18.75" customHeight="1" x14ac:dyDescent="0.5"/>
    <row r="187" ht="18.75" customHeight="1" x14ac:dyDescent="0.5"/>
    <row r="188" ht="18.75" customHeight="1" x14ac:dyDescent="0.5"/>
    <row r="189" ht="18.75" customHeight="1" x14ac:dyDescent="0.5"/>
    <row r="190" ht="18.75" customHeight="1" x14ac:dyDescent="0.5"/>
    <row r="191" ht="18.75" customHeight="1" x14ac:dyDescent="0.5"/>
    <row r="192" ht="18.75" customHeight="1" x14ac:dyDescent="0.5"/>
    <row r="193" ht="18.75" customHeight="1" x14ac:dyDescent="0.5"/>
    <row r="194" ht="18.75" customHeight="1" x14ac:dyDescent="0.5"/>
    <row r="195" ht="18.75" customHeight="1" x14ac:dyDescent="0.5"/>
    <row r="196" ht="18.75" customHeight="1" x14ac:dyDescent="0.5"/>
    <row r="197" ht="18.75" customHeight="1" x14ac:dyDescent="0.5"/>
    <row r="198" ht="18.75" customHeight="1" x14ac:dyDescent="0.5"/>
    <row r="199" ht="18.75" customHeight="1" x14ac:dyDescent="0.5"/>
    <row r="200" ht="18.75" customHeight="1" x14ac:dyDescent="0.5"/>
    <row r="201" ht="18.75" customHeight="1" x14ac:dyDescent="0.5"/>
    <row r="202" ht="18.75" customHeight="1" x14ac:dyDescent="0.5"/>
    <row r="203" ht="18.75" customHeight="1" x14ac:dyDescent="0.5"/>
    <row r="204" ht="18.75" customHeight="1" x14ac:dyDescent="0.5"/>
    <row r="205" ht="18.75" customHeight="1" x14ac:dyDescent="0.5"/>
    <row r="206" ht="18.75" customHeight="1" x14ac:dyDescent="0.5"/>
    <row r="207" ht="18.75" customHeight="1" x14ac:dyDescent="0.5"/>
    <row r="208" ht="18.75" customHeight="1" x14ac:dyDescent="0.5"/>
    <row r="209" ht="18.75" customHeight="1" x14ac:dyDescent="0.5"/>
    <row r="210" ht="18.75" customHeight="1" x14ac:dyDescent="0.5"/>
    <row r="211" ht="18.75" customHeight="1" x14ac:dyDescent="0.5"/>
    <row r="212" ht="18.75" customHeight="1" x14ac:dyDescent="0.5"/>
    <row r="213" ht="18.75" customHeight="1" x14ac:dyDescent="0.5"/>
    <row r="214" ht="18.75" customHeight="1" x14ac:dyDescent="0.5"/>
    <row r="215" ht="18.75" customHeight="1" x14ac:dyDescent="0.5"/>
    <row r="216" ht="18.75" customHeight="1" x14ac:dyDescent="0.5"/>
    <row r="217" ht="18.75" customHeight="1" x14ac:dyDescent="0.5"/>
    <row r="218" ht="18.75" customHeight="1" x14ac:dyDescent="0.5"/>
    <row r="219" ht="18.75" customHeight="1" x14ac:dyDescent="0.5"/>
    <row r="220" ht="18.75" customHeight="1" x14ac:dyDescent="0.5"/>
    <row r="221" ht="18.75" customHeight="1" x14ac:dyDescent="0.5"/>
    <row r="222" ht="18.75" customHeight="1" x14ac:dyDescent="0.5"/>
    <row r="223" ht="18.75" customHeight="1" x14ac:dyDescent="0.5"/>
    <row r="224" ht="18.75" customHeight="1" x14ac:dyDescent="0.5"/>
    <row r="225" ht="18.75" customHeight="1" x14ac:dyDescent="0.5"/>
    <row r="226" ht="18.75" customHeight="1" x14ac:dyDescent="0.5"/>
    <row r="227" ht="18.75" customHeight="1" x14ac:dyDescent="0.5"/>
    <row r="228" ht="18.75" customHeight="1" x14ac:dyDescent="0.5"/>
    <row r="229" ht="18.75" customHeight="1" x14ac:dyDescent="0.5"/>
    <row r="230" ht="18.75" customHeight="1" x14ac:dyDescent="0.5"/>
    <row r="231" ht="18.75" customHeight="1" x14ac:dyDescent="0.5"/>
    <row r="232" ht="18.75" customHeight="1" x14ac:dyDescent="0.5"/>
    <row r="233" ht="18.75" customHeight="1" x14ac:dyDescent="0.5"/>
    <row r="234" ht="18.75" customHeight="1" x14ac:dyDescent="0.5"/>
    <row r="235" ht="18.75" customHeight="1" x14ac:dyDescent="0.5"/>
    <row r="236" ht="18.75" customHeight="1" x14ac:dyDescent="0.5"/>
    <row r="237" ht="18.75" customHeight="1" x14ac:dyDescent="0.5"/>
    <row r="238" ht="18.75" customHeight="1" x14ac:dyDescent="0.5"/>
    <row r="239" ht="18.75" customHeight="1" x14ac:dyDescent="0.5"/>
    <row r="240" ht="18.75" customHeight="1" x14ac:dyDescent="0.5"/>
    <row r="241" ht="18.75" customHeight="1" x14ac:dyDescent="0.5"/>
    <row r="242" ht="18.75" customHeight="1" x14ac:dyDescent="0.5"/>
    <row r="243" ht="18.75" customHeight="1" x14ac:dyDescent="0.5"/>
    <row r="244" ht="18.75" customHeight="1" x14ac:dyDescent="0.5"/>
    <row r="245" ht="18.75" customHeight="1" x14ac:dyDescent="0.5"/>
    <row r="246" ht="18.75" customHeight="1" x14ac:dyDescent="0.5"/>
    <row r="247" ht="18.75" customHeight="1" x14ac:dyDescent="0.5"/>
    <row r="248" ht="18.75" customHeight="1" x14ac:dyDescent="0.5"/>
    <row r="249" ht="18.75" customHeight="1" x14ac:dyDescent="0.5"/>
    <row r="250" ht="18.75" customHeight="1" x14ac:dyDescent="0.5"/>
    <row r="251" ht="18.75" customHeight="1" x14ac:dyDescent="0.5"/>
    <row r="252" ht="18.75" customHeight="1" x14ac:dyDescent="0.5"/>
    <row r="253" ht="18.75" customHeight="1" x14ac:dyDescent="0.5"/>
    <row r="254" ht="18.75" customHeight="1" x14ac:dyDescent="0.5"/>
    <row r="255" ht="18.75" customHeight="1" x14ac:dyDescent="0.5"/>
    <row r="256" ht="18.75" customHeight="1" x14ac:dyDescent="0.5"/>
    <row r="257" ht="18.75" customHeight="1" x14ac:dyDescent="0.5"/>
    <row r="258" ht="18.75" customHeight="1" x14ac:dyDescent="0.5"/>
    <row r="259" ht="18.75" customHeight="1" x14ac:dyDescent="0.5"/>
    <row r="260" ht="18.75" customHeight="1" x14ac:dyDescent="0.5"/>
    <row r="261" ht="18.75" customHeight="1" x14ac:dyDescent="0.5"/>
    <row r="262" ht="18.75" customHeight="1" x14ac:dyDescent="0.5"/>
    <row r="263" ht="18.75" customHeight="1" x14ac:dyDescent="0.5"/>
    <row r="264" ht="18.75" customHeight="1" x14ac:dyDescent="0.5"/>
    <row r="265" ht="18.75" customHeight="1" x14ac:dyDescent="0.5"/>
    <row r="266" ht="18.75" customHeight="1" x14ac:dyDescent="0.5"/>
    <row r="267" ht="18.75" customHeight="1" x14ac:dyDescent="0.5"/>
    <row r="268" ht="18.75" customHeight="1" x14ac:dyDescent="0.5"/>
    <row r="269" ht="18.75" customHeight="1" x14ac:dyDescent="0.5"/>
    <row r="270" ht="18.75" customHeight="1" x14ac:dyDescent="0.5"/>
    <row r="271" ht="18.75" customHeight="1" x14ac:dyDescent="0.5"/>
    <row r="272" ht="18.75" customHeight="1" x14ac:dyDescent="0.5"/>
    <row r="273" ht="18.75" customHeight="1" x14ac:dyDescent="0.5"/>
    <row r="274" ht="18.75" customHeight="1" x14ac:dyDescent="0.5"/>
    <row r="275" ht="18.75" customHeight="1" x14ac:dyDescent="0.5"/>
    <row r="276" ht="18.75" customHeight="1" x14ac:dyDescent="0.5"/>
    <row r="277" ht="18.75" customHeight="1" x14ac:dyDescent="0.5"/>
    <row r="278" ht="18.75" customHeight="1" x14ac:dyDescent="0.5"/>
    <row r="279" ht="18.75" customHeight="1" x14ac:dyDescent="0.5"/>
    <row r="280" ht="18.75" customHeight="1" x14ac:dyDescent="0.5"/>
    <row r="281" ht="18.75" customHeight="1" x14ac:dyDescent="0.5"/>
    <row r="282" ht="18.75" customHeight="1" x14ac:dyDescent="0.5"/>
    <row r="283" ht="18.75" customHeight="1" x14ac:dyDescent="0.5"/>
    <row r="284" ht="18.75" customHeight="1" x14ac:dyDescent="0.5"/>
    <row r="285" ht="18.75" customHeight="1" x14ac:dyDescent="0.5"/>
    <row r="286" ht="18.75" customHeight="1" x14ac:dyDescent="0.5"/>
    <row r="287" ht="18.75" customHeight="1" x14ac:dyDescent="0.5"/>
    <row r="288" ht="18.75" customHeight="1" x14ac:dyDescent="0.5"/>
    <row r="289" ht="18.75" customHeight="1" x14ac:dyDescent="0.5"/>
    <row r="290" ht="18.75" customHeight="1" x14ac:dyDescent="0.5"/>
    <row r="291" ht="18.75" customHeight="1" x14ac:dyDescent="0.5"/>
    <row r="292" ht="18.75" customHeight="1" x14ac:dyDescent="0.5"/>
    <row r="293" ht="18.75" customHeight="1" x14ac:dyDescent="0.5"/>
    <row r="294" ht="18.75" customHeight="1" x14ac:dyDescent="0.5"/>
    <row r="295" ht="18.75" customHeight="1" x14ac:dyDescent="0.5"/>
    <row r="296" ht="18.75" customHeight="1" x14ac:dyDescent="0.5"/>
    <row r="297" ht="18.75" customHeight="1" x14ac:dyDescent="0.5"/>
    <row r="298" ht="18.75" customHeight="1" x14ac:dyDescent="0.5"/>
    <row r="299" ht="18.75" customHeight="1" x14ac:dyDescent="0.5"/>
    <row r="300" ht="18.75" customHeight="1" x14ac:dyDescent="0.5"/>
    <row r="301" ht="18.75" customHeight="1" x14ac:dyDescent="0.5"/>
    <row r="302" ht="18.75" customHeight="1" x14ac:dyDescent="0.5"/>
    <row r="303" ht="18.75" customHeight="1" x14ac:dyDescent="0.5"/>
    <row r="304" ht="18.7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</sheetData>
  <mergeCells count="5">
    <mergeCell ref="A3:I3"/>
    <mergeCell ref="A4:I4"/>
    <mergeCell ref="A5:I5"/>
    <mergeCell ref="A6:I6"/>
    <mergeCell ref="A47:B47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543"/>
  <sheetViews>
    <sheetView topLeftCell="A28" zoomScaleNormal="100" workbookViewId="0">
      <selection activeCell="G49" sqref="G49"/>
    </sheetView>
  </sheetViews>
  <sheetFormatPr defaultColWidth="12.59765625" defaultRowHeight="15" customHeight="1" x14ac:dyDescent="0.5"/>
  <cols>
    <col min="1" max="1" width="4.8984375" style="1" customWidth="1"/>
    <col min="2" max="2" width="22.3984375" style="1" customWidth="1"/>
    <col min="3" max="3" width="11.59765625" style="1" customWidth="1"/>
    <col min="4" max="4" width="11.5" style="1" customWidth="1"/>
    <col min="5" max="5" width="12.8984375" style="1" customWidth="1"/>
    <col min="6" max="6" width="21" style="47" customWidth="1"/>
    <col min="7" max="7" width="21.5" style="47" customWidth="1"/>
    <col min="8" max="8" width="15" style="1" customWidth="1"/>
    <col min="9" max="9" width="16.59765625" style="1" customWidth="1"/>
    <col min="10" max="26" width="8.59765625" style="1" customWidth="1"/>
    <col min="27" max="16384" width="12.59765625" style="1"/>
  </cols>
  <sheetData>
    <row r="1" spans="1:9" ht="14.25" customHeight="1" x14ac:dyDescent="0.5">
      <c r="A1" s="8"/>
      <c r="I1" s="8" t="s">
        <v>11</v>
      </c>
    </row>
    <row r="2" spans="1:9" ht="9" customHeight="1" x14ac:dyDescent="0.5">
      <c r="A2" s="8"/>
    </row>
    <row r="3" spans="1:9" ht="22.5" customHeight="1" x14ac:dyDescent="0.5">
      <c r="A3" s="140" t="s">
        <v>12</v>
      </c>
      <c r="B3" s="141"/>
      <c r="C3" s="141"/>
      <c r="D3" s="141"/>
      <c r="E3" s="141"/>
      <c r="F3" s="141"/>
      <c r="G3" s="141"/>
      <c r="H3" s="141"/>
      <c r="I3" s="141"/>
    </row>
    <row r="4" spans="1:9" ht="22.5" customHeight="1" x14ac:dyDescent="0.5">
      <c r="A4" s="142" t="s">
        <v>45</v>
      </c>
      <c r="B4" s="143"/>
      <c r="C4" s="143"/>
      <c r="D4" s="143"/>
      <c r="E4" s="143"/>
      <c r="F4" s="143"/>
      <c r="G4" s="143"/>
      <c r="H4" s="143"/>
      <c r="I4" s="143"/>
    </row>
    <row r="5" spans="1:9" ht="22.5" customHeight="1" x14ac:dyDescent="0.5">
      <c r="A5" s="140" t="s">
        <v>35</v>
      </c>
      <c r="B5" s="141"/>
      <c r="C5" s="141"/>
      <c r="D5" s="141"/>
      <c r="E5" s="141"/>
      <c r="F5" s="141"/>
      <c r="G5" s="141"/>
      <c r="H5" s="141"/>
      <c r="I5" s="141"/>
    </row>
    <row r="6" spans="1:9" ht="22.5" customHeight="1" x14ac:dyDescent="0.5">
      <c r="A6" s="144" t="s">
        <v>36</v>
      </c>
      <c r="B6" s="141"/>
      <c r="C6" s="141"/>
      <c r="D6" s="141"/>
      <c r="E6" s="141"/>
      <c r="F6" s="141"/>
      <c r="G6" s="141"/>
      <c r="H6" s="141"/>
      <c r="I6" s="141"/>
    </row>
    <row r="7" spans="1:9" ht="7.5" customHeight="1" x14ac:dyDescent="0.5">
      <c r="A7" s="9"/>
    </row>
    <row r="8" spans="1:9" ht="75" customHeight="1" x14ac:dyDescent="0.5">
      <c r="A8" s="11" t="s">
        <v>1</v>
      </c>
      <c r="B8" s="11" t="s">
        <v>15</v>
      </c>
      <c r="C8" s="11" t="s">
        <v>16</v>
      </c>
      <c r="D8" s="11" t="s">
        <v>17</v>
      </c>
      <c r="E8" s="11" t="s">
        <v>18</v>
      </c>
      <c r="F8" s="11" t="s">
        <v>19</v>
      </c>
      <c r="G8" s="11" t="s">
        <v>20</v>
      </c>
      <c r="H8" s="11" t="s">
        <v>21</v>
      </c>
      <c r="I8" s="11" t="s">
        <v>22</v>
      </c>
    </row>
    <row r="9" spans="1:9" s="60" customFormat="1" ht="18.75" customHeight="1" x14ac:dyDescent="0.6">
      <c r="A9" s="12">
        <v>1</v>
      </c>
      <c r="B9" s="97" t="s">
        <v>399</v>
      </c>
      <c r="C9" s="98">
        <v>11400</v>
      </c>
      <c r="D9" s="98">
        <v>11400</v>
      </c>
      <c r="E9" s="42" t="s">
        <v>48</v>
      </c>
      <c r="F9" s="99" t="s">
        <v>400</v>
      </c>
      <c r="G9" s="99" t="s">
        <v>400</v>
      </c>
      <c r="H9" s="97" t="s">
        <v>52</v>
      </c>
      <c r="I9" s="100" t="s">
        <v>401</v>
      </c>
    </row>
    <row r="10" spans="1:9" s="60" customFormat="1" ht="18.75" customHeight="1" x14ac:dyDescent="0.6">
      <c r="A10" s="22"/>
      <c r="B10" s="23"/>
      <c r="C10" s="24"/>
      <c r="D10" s="24"/>
      <c r="E10" s="22"/>
      <c r="F10" s="44">
        <f>C9</f>
        <v>11400</v>
      </c>
      <c r="G10" s="44">
        <f>C9</f>
        <v>11400</v>
      </c>
      <c r="H10" s="13" t="s">
        <v>51</v>
      </c>
      <c r="I10" s="101" t="s">
        <v>402</v>
      </c>
    </row>
    <row r="11" spans="1:9" s="60" customFormat="1" ht="18.75" customHeight="1" x14ac:dyDescent="0.6">
      <c r="A11" s="42">
        <v>2</v>
      </c>
      <c r="B11" s="108" t="s">
        <v>403</v>
      </c>
      <c r="C11" s="109">
        <v>33250</v>
      </c>
      <c r="D11" s="109">
        <v>33250</v>
      </c>
      <c r="E11" s="42" t="s">
        <v>48</v>
      </c>
      <c r="F11" s="110" t="s">
        <v>236</v>
      </c>
      <c r="G11" s="110" t="s">
        <v>236</v>
      </c>
      <c r="H11" s="97" t="s">
        <v>52</v>
      </c>
      <c r="I11" s="111" t="s">
        <v>404</v>
      </c>
    </row>
    <row r="12" spans="1:9" s="60" customFormat="1" ht="18.75" customHeight="1" x14ac:dyDescent="0.6">
      <c r="A12" s="22"/>
      <c r="B12" s="23" t="s">
        <v>213</v>
      </c>
      <c r="C12" s="24"/>
      <c r="D12" s="24"/>
      <c r="E12" s="22"/>
      <c r="F12" s="44">
        <f>C11</f>
        <v>33250</v>
      </c>
      <c r="G12" s="44">
        <f>C11</f>
        <v>33250</v>
      </c>
      <c r="H12" s="13" t="s">
        <v>51</v>
      </c>
      <c r="I12" s="101" t="s">
        <v>405</v>
      </c>
    </row>
    <row r="13" spans="1:9" s="60" customFormat="1" ht="18.75" customHeight="1" x14ac:dyDescent="0.6">
      <c r="A13" s="42">
        <v>3</v>
      </c>
      <c r="B13" s="108" t="s">
        <v>406</v>
      </c>
      <c r="C13" s="109">
        <v>49755</v>
      </c>
      <c r="D13" s="109">
        <v>49755</v>
      </c>
      <c r="E13" s="42" t="s">
        <v>48</v>
      </c>
      <c r="F13" s="110" t="s">
        <v>236</v>
      </c>
      <c r="G13" s="110" t="s">
        <v>236</v>
      </c>
      <c r="H13" s="97" t="s">
        <v>52</v>
      </c>
      <c r="I13" s="111" t="s">
        <v>407</v>
      </c>
    </row>
    <row r="14" spans="1:9" s="60" customFormat="1" ht="18.75" customHeight="1" x14ac:dyDescent="0.6">
      <c r="A14" s="22"/>
      <c r="B14" s="23"/>
      <c r="C14" s="24"/>
      <c r="D14" s="24"/>
      <c r="E14" s="22"/>
      <c r="F14" s="44">
        <f>C13</f>
        <v>49755</v>
      </c>
      <c r="G14" s="44">
        <f>C13</f>
        <v>49755</v>
      </c>
      <c r="H14" s="13" t="s">
        <v>51</v>
      </c>
      <c r="I14" s="101" t="s">
        <v>405</v>
      </c>
    </row>
    <row r="15" spans="1:9" s="60" customFormat="1" ht="18.75" customHeight="1" x14ac:dyDescent="0.6">
      <c r="A15" s="42">
        <v>4</v>
      </c>
      <c r="B15" s="108" t="s">
        <v>408</v>
      </c>
      <c r="C15" s="109">
        <v>3920</v>
      </c>
      <c r="D15" s="109">
        <v>3920</v>
      </c>
      <c r="E15" s="42" t="s">
        <v>48</v>
      </c>
      <c r="F15" s="110" t="s">
        <v>236</v>
      </c>
      <c r="G15" s="110" t="s">
        <v>236</v>
      </c>
      <c r="H15" s="97" t="s">
        <v>52</v>
      </c>
      <c r="I15" s="111" t="s">
        <v>409</v>
      </c>
    </row>
    <row r="16" spans="1:9" s="60" customFormat="1" ht="18.75" customHeight="1" x14ac:dyDescent="0.6">
      <c r="A16" s="22"/>
      <c r="B16" s="23" t="s">
        <v>84</v>
      </c>
      <c r="C16" s="24"/>
      <c r="D16" s="24"/>
      <c r="E16" s="22"/>
      <c r="F16" s="44">
        <f>C15</f>
        <v>3920</v>
      </c>
      <c r="G16" s="44">
        <f>C15</f>
        <v>3920</v>
      </c>
      <c r="H16" s="13" t="s">
        <v>51</v>
      </c>
      <c r="I16" s="101" t="s">
        <v>405</v>
      </c>
    </row>
    <row r="17" spans="1:9" s="60" customFormat="1" ht="18.75" customHeight="1" x14ac:dyDescent="0.6">
      <c r="A17" s="42">
        <v>5</v>
      </c>
      <c r="B17" s="108" t="s">
        <v>399</v>
      </c>
      <c r="C17" s="109">
        <v>11500</v>
      </c>
      <c r="D17" s="109">
        <v>11500</v>
      </c>
      <c r="E17" s="42" t="s">
        <v>48</v>
      </c>
      <c r="F17" s="110" t="s">
        <v>410</v>
      </c>
      <c r="G17" s="110" t="s">
        <v>410</v>
      </c>
      <c r="H17" s="97" t="s">
        <v>52</v>
      </c>
      <c r="I17" s="111" t="s">
        <v>411</v>
      </c>
    </row>
    <row r="18" spans="1:9" s="60" customFormat="1" ht="18.75" customHeight="1" x14ac:dyDescent="0.6">
      <c r="A18" s="22"/>
      <c r="B18" s="23"/>
      <c r="C18" s="24"/>
      <c r="D18" s="24"/>
      <c r="E18" s="22"/>
      <c r="F18" s="44">
        <f>C17</f>
        <v>11500</v>
      </c>
      <c r="G18" s="44">
        <f>C17</f>
        <v>11500</v>
      </c>
      <c r="H18" s="13" t="s">
        <v>51</v>
      </c>
      <c r="I18" s="101" t="s">
        <v>412</v>
      </c>
    </row>
    <row r="19" spans="1:9" s="60" customFormat="1" ht="18.75" customHeight="1" x14ac:dyDescent="0.6">
      <c r="A19" s="42">
        <v>6</v>
      </c>
      <c r="B19" s="108" t="s">
        <v>413</v>
      </c>
      <c r="C19" s="109">
        <v>3200</v>
      </c>
      <c r="D19" s="109">
        <v>3200</v>
      </c>
      <c r="E19" s="42" t="s">
        <v>48</v>
      </c>
      <c r="F19" s="110" t="s">
        <v>260</v>
      </c>
      <c r="G19" s="110" t="s">
        <v>260</v>
      </c>
      <c r="H19" s="97" t="s">
        <v>52</v>
      </c>
      <c r="I19" s="111" t="s">
        <v>294</v>
      </c>
    </row>
    <row r="20" spans="1:9" s="60" customFormat="1" ht="18.75" customHeight="1" x14ac:dyDescent="0.6">
      <c r="A20" s="22"/>
      <c r="B20" s="23" t="s">
        <v>414</v>
      </c>
      <c r="C20" s="24"/>
      <c r="D20" s="24"/>
      <c r="E20" s="22"/>
      <c r="F20" s="44">
        <f>C19</f>
        <v>3200</v>
      </c>
      <c r="G20" s="44">
        <f>C19</f>
        <v>3200</v>
      </c>
      <c r="H20" s="13" t="s">
        <v>51</v>
      </c>
      <c r="I20" s="101" t="s">
        <v>415</v>
      </c>
    </row>
    <row r="21" spans="1:9" s="60" customFormat="1" ht="18.75" customHeight="1" x14ac:dyDescent="0.6">
      <c r="A21" s="42">
        <v>7</v>
      </c>
      <c r="B21" s="108" t="s">
        <v>413</v>
      </c>
      <c r="C21" s="109">
        <v>8360</v>
      </c>
      <c r="D21" s="109">
        <v>8360</v>
      </c>
      <c r="E21" s="42" t="s">
        <v>48</v>
      </c>
      <c r="F21" s="110" t="s">
        <v>260</v>
      </c>
      <c r="G21" s="110" t="s">
        <v>260</v>
      </c>
      <c r="H21" s="97" t="s">
        <v>52</v>
      </c>
      <c r="I21" s="111" t="s">
        <v>296</v>
      </c>
    </row>
    <row r="22" spans="1:9" s="60" customFormat="1" ht="18.75" customHeight="1" x14ac:dyDescent="0.6">
      <c r="A22" s="22"/>
      <c r="B22" s="23" t="s">
        <v>416</v>
      </c>
      <c r="C22" s="24"/>
      <c r="D22" s="24"/>
      <c r="E22" s="22"/>
      <c r="F22" s="44">
        <f>C21</f>
        <v>8360</v>
      </c>
      <c r="G22" s="44">
        <f>C21</f>
        <v>8360</v>
      </c>
      <c r="H22" s="13" t="s">
        <v>51</v>
      </c>
      <c r="I22" s="101" t="s">
        <v>415</v>
      </c>
    </row>
    <row r="23" spans="1:9" s="60" customFormat="1" ht="18.75" customHeight="1" x14ac:dyDescent="0.6">
      <c r="A23" s="42">
        <v>8</v>
      </c>
      <c r="B23" s="108" t="s">
        <v>413</v>
      </c>
      <c r="C23" s="109">
        <v>12055</v>
      </c>
      <c r="D23" s="109">
        <v>12055</v>
      </c>
      <c r="E23" s="42" t="s">
        <v>48</v>
      </c>
      <c r="F23" s="110" t="s">
        <v>260</v>
      </c>
      <c r="G23" s="110" t="s">
        <v>260</v>
      </c>
      <c r="H23" s="97" t="s">
        <v>52</v>
      </c>
      <c r="I23" s="111" t="s">
        <v>299</v>
      </c>
    </row>
    <row r="24" spans="1:9" s="60" customFormat="1" ht="18.75" customHeight="1" x14ac:dyDescent="0.6">
      <c r="A24" s="22"/>
      <c r="B24" s="23" t="s">
        <v>417</v>
      </c>
      <c r="C24" s="24"/>
      <c r="D24" s="24"/>
      <c r="E24" s="22"/>
      <c r="F24" s="44">
        <f>C23</f>
        <v>12055</v>
      </c>
      <c r="G24" s="44">
        <f>C23</f>
        <v>12055</v>
      </c>
      <c r="H24" s="13" t="s">
        <v>51</v>
      </c>
      <c r="I24" s="101" t="s">
        <v>415</v>
      </c>
    </row>
    <row r="25" spans="1:9" s="60" customFormat="1" ht="18.75" customHeight="1" x14ac:dyDescent="0.6">
      <c r="A25" s="42">
        <v>9</v>
      </c>
      <c r="B25" s="108" t="s">
        <v>336</v>
      </c>
      <c r="C25" s="109">
        <v>378000</v>
      </c>
      <c r="D25" s="115">
        <v>371887.74</v>
      </c>
      <c r="E25" s="42" t="s">
        <v>48</v>
      </c>
      <c r="F25" s="110" t="s">
        <v>419</v>
      </c>
      <c r="G25" s="110" t="s">
        <v>419</v>
      </c>
      <c r="H25" s="97" t="s">
        <v>52</v>
      </c>
      <c r="I25" s="111" t="s">
        <v>261</v>
      </c>
    </row>
    <row r="26" spans="1:9" s="60" customFormat="1" ht="18.75" customHeight="1" x14ac:dyDescent="0.6">
      <c r="A26" s="22"/>
      <c r="B26" s="23" t="s">
        <v>418</v>
      </c>
      <c r="C26" s="24"/>
      <c r="D26" s="24"/>
      <c r="E26" s="22"/>
      <c r="F26" s="44">
        <v>370000</v>
      </c>
      <c r="G26" s="44">
        <v>370000</v>
      </c>
      <c r="H26" s="13" t="s">
        <v>51</v>
      </c>
      <c r="I26" s="101" t="s">
        <v>420</v>
      </c>
    </row>
    <row r="27" spans="1:9" s="60" customFormat="1" ht="18.75" customHeight="1" x14ac:dyDescent="0.6">
      <c r="A27" s="42">
        <v>10</v>
      </c>
      <c r="B27" s="108" t="s">
        <v>144</v>
      </c>
      <c r="C27" s="109">
        <v>299000</v>
      </c>
      <c r="D27" s="115">
        <v>294052.73</v>
      </c>
      <c r="E27" s="42" t="s">
        <v>48</v>
      </c>
      <c r="F27" s="110" t="s">
        <v>419</v>
      </c>
      <c r="G27" s="110" t="s">
        <v>419</v>
      </c>
      <c r="H27" s="97" t="s">
        <v>52</v>
      </c>
      <c r="I27" s="111" t="s">
        <v>286</v>
      </c>
    </row>
    <row r="28" spans="1:9" s="60" customFormat="1" ht="18.75" customHeight="1" x14ac:dyDescent="0.6">
      <c r="A28" s="13"/>
      <c r="B28" s="14" t="s">
        <v>421</v>
      </c>
      <c r="C28" s="15"/>
      <c r="D28" s="15"/>
      <c r="E28" s="13"/>
      <c r="F28" s="45">
        <v>293000</v>
      </c>
      <c r="G28" s="45">
        <v>293000</v>
      </c>
      <c r="H28" s="13" t="s">
        <v>51</v>
      </c>
      <c r="I28" s="104" t="s">
        <v>420</v>
      </c>
    </row>
    <row r="29" spans="1:9" s="60" customFormat="1" ht="18.75" customHeight="1" x14ac:dyDescent="0.6">
      <c r="A29" s="22"/>
      <c r="B29" s="23" t="s">
        <v>422</v>
      </c>
      <c r="C29" s="24"/>
      <c r="D29" s="24"/>
      <c r="E29" s="22"/>
      <c r="F29" s="25"/>
      <c r="G29" s="25"/>
      <c r="H29" s="22"/>
      <c r="I29" s="22"/>
    </row>
    <row r="30" spans="1:9" s="60" customFormat="1" ht="18.75" customHeight="1" x14ac:dyDescent="0.6">
      <c r="A30" s="42">
        <v>11</v>
      </c>
      <c r="B30" s="108" t="s">
        <v>379</v>
      </c>
      <c r="C30" s="109">
        <v>408000</v>
      </c>
      <c r="D30" s="115">
        <v>410281.9</v>
      </c>
      <c r="E30" s="42" t="s">
        <v>48</v>
      </c>
      <c r="F30" s="110" t="s">
        <v>424</v>
      </c>
      <c r="G30" s="110" t="s">
        <v>424</v>
      </c>
      <c r="H30" s="97" t="s">
        <v>52</v>
      </c>
      <c r="I30" s="111" t="s">
        <v>286</v>
      </c>
    </row>
    <row r="31" spans="1:9" s="60" customFormat="1" ht="18.75" customHeight="1" x14ac:dyDescent="0.6">
      <c r="A31" s="22"/>
      <c r="B31" s="23" t="s">
        <v>423</v>
      </c>
      <c r="C31" s="24"/>
      <c r="D31" s="24"/>
      <c r="E31" s="22"/>
      <c r="F31" s="44">
        <v>407000</v>
      </c>
      <c r="G31" s="44">
        <v>407000</v>
      </c>
      <c r="H31" s="13" t="s">
        <v>51</v>
      </c>
      <c r="I31" s="101" t="s">
        <v>420</v>
      </c>
    </row>
    <row r="32" spans="1:9" s="60" customFormat="1" ht="18.75" customHeight="1" x14ac:dyDescent="0.6">
      <c r="A32" s="42">
        <v>12</v>
      </c>
      <c r="B32" s="108" t="s">
        <v>144</v>
      </c>
      <c r="C32" s="109">
        <v>61000</v>
      </c>
      <c r="D32" s="115">
        <v>60966.23</v>
      </c>
      <c r="E32" s="42" t="s">
        <v>48</v>
      </c>
      <c r="F32" s="110" t="s">
        <v>419</v>
      </c>
      <c r="G32" s="110" t="s">
        <v>419</v>
      </c>
      <c r="H32" s="97" t="s">
        <v>52</v>
      </c>
      <c r="I32" s="111" t="s">
        <v>290</v>
      </c>
    </row>
    <row r="33" spans="1:9" s="60" customFormat="1" ht="18.75" customHeight="1" x14ac:dyDescent="0.6">
      <c r="A33" s="22"/>
      <c r="B33" s="23" t="s">
        <v>425</v>
      </c>
      <c r="C33" s="24"/>
      <c r="D33" s="24"/>
      <c r="E33" s="22"/>
      <c r="F33" s="44">
        <v>59000</v>
      </c>
      <c r="G33" s="44">
        <v>59000</v>
      </c>
      <c r="H33" s="13" t="s">
        <v>51</v>
      </c>
      <c r="I33" s="101" t="s">
        <v>426</v>
      </c>
    </row>
    <row r="34" spans="1:9" s="60" customFormat="1" ht="18.75" customHeight="1" x14ac:dyDescent="0.6">
      <c r="A34" s="42">
        <v>13</v>
      </c>
      <c r="B34" s="108" t="s">
        <v>427</v>
      </c>
      <c r="C34" s="109">
        <v>78600</v>
      </c>
      <c r="D34" s="115">
        <v>74403.98</v>
      </c>
      <c r="E34" s="42" t="s">
        <v>48</v>
      </c>
      <c r="F34" s="110" t="s">
        <v>419</v>
      </c>
      <c r="G34" s="110" t="s">
        <v>419</v>
      </c>
      <c r="H34" s="97" t="s">
        <v>52</v>
      </c>
      <c r="I34" s="111" t="s">
        <v>294</v>
      </c>
    </row>
    <row r="35" spans="1:9" s="60" customFormat="1" ht="18.75" customHeight="1" x14ac:dyDescent="0.6">
      <c r="A35" s="13"/>
      <c r="B35" s="14" t="s">
        <v>428</v>
      </c>
      <c r="C35" s="15"/>
      <c r="D35" s="15"/>
      <c r="E35" s="13"/>
      <c r="F35" s="45">
        <v>73000</v>
      </c>
      <c r="G35" s="45">
        <v>73000</v>
      </c>
      <c r="H35" s="13" t="s">
        <v>51</v>
      </c>
      <c r="I35" s="104" t="s">
        <v>430</v>
      </c>
    </row>
    <row r="36" spans="1:9" s="60" customFormat="1" ht="18.75" customHeight="1" x14ac:dyDescent="0.6">
      <c r="A36" s="22"/>
      <c r="B36" s="23" t="s">
        <v>429</v>
      </c>
      <c r="C36" s="24"/>
      <c r="D36" s="24"/>
      <c r="E36" s="22"/>
      <c r="F36" s="25"/>
      <c r="G36" s="25"/>
      <c r="H36" s="22"/>
      <c r="I36" s="22"/>
    </row>
    <row r="37" spans="1:9" s="60" customFormat="1" ht="18.75" customHeight="1" x14ac:dyDescent="0.6">
      <c r="A37" s="42">
        <v>14</v>
      </c>
      <c r="B37" s="108" t="s">
        <v>144</v>
      </c>
      <c r="C37" s="109">
        <v>97000</v>
      </c>
      <c r="D37" s="115">
        <v>97426.68</v>
      </c>
      <c r="E37" s="42" t="s">
        <v>48</v>
      </c>
      <c r="F37" s="110" t="s">
        <v>419</v>
      </c>
      <c r="G37" s="110" t="s">
        <v>419</v>
      </c>
      <c r="H37" s="97" t="s">
        <v>52</v>
      </c>
      <c r="I37" s="111" t="s">
        <v>296</v>
      </c>
    </row>
    <row r="38" spans="1:9" s="60" customFormat="1" ht="18.75" customHeight="1" x14ac:dyDescent="0.6">
      <c r="A38" s="22"/>
      <c r="B38" s="23" t="s">
        <v>431</v>
      </c>
      <c r="C38" s="24"/>
      <c r="D38" s="24"/>
      <c r="E38" s="22"/>
      <c r="F38" s="44">
        <v>96000</v>
      </c>
      <c r="G38" s="44">
        <v>96000</v>
      </c>
      <c r="H38" s="13" t="s">
        <v>51</v>
      </c>
      <c r="I38" s="101" t="s">
        <v>430</v>
      </c>
    </row>
    <row r="39" spans="1:9" s="60" customFormat="1" ht="18.75" customHeight="1" x14ac:dyDescent="0.6">
      <c r="A39" s="42">
        <v>15</v>
      </c>
      <c r="B39" s="108" t="s">
        <v>432</v>
      </c>
      <c r="C39" s="109">
        <v>353400</v>
      </c>
      <c r="D39" s="115">
        <v>350098.32</v>
      </c>
      <c r="E39" s="42" t="s">
        <v>48</v>
      </c>
      <c r="F39" s="110" t="s">
        <v>434</v>
      </c>
      <c r="G39" s="110" t="s">
        <v>434</v>
      </c>
      <c r="H39" s="97" t="s">
        <v>52</v>
      </c>
      <c r="I39" s="111" t="s">
        <v>299</v>
      </c>
    </row>
    <row r="40" spans="1:9" s="60" customFormat="1" ht="18.75" customHeight="1" x14ac:dyDescent="0.6">
      <c r="A40" s="22"/>
      <c r="B40" s="23" t="s">
        <v>433</v>
      </c>
      <c r="C40" s="24"/>
      <c r="D40" s="24"/>
      <c r="E40" s="22"/>
      <c r="F40" s="44">
        <v>349000</v>
      </c>
      <c r="G40" s="44">
        <v>349000</v>
      </c>
      <c r="H40" s="13" t="s">
        <v>51</v>
      </c>
      <c r="I40" s="101" t="s">
        <v>430</v>
      </c>
    </row>
    <row r="41" spans="1:9" s="60" customFormat="1" ht="18.75" customHeight="1" x14ac:dyDescent="0.6">
      <c r="A41" s="42">
        <v>16</v>
      </c>
      <c r="B41" s="108" t="s">
        <v>344</v>
      </c>
      <c r="C41" s="109">
        <v>97000</v>
      </c>
      <c r="D41" s="115">
        <v>96299.33</v>
      </c>
      <c r="E41" s="42" t="s">
        <v>48</v>
      </c>
      <c r="F41" s="110" t="s">
        <v>419</v>
      </c>
      <c r="G41" s="110" t="s">
        <v>419</v>
      </c>
      <c r="H41" s="97" t="s">
        <v>52</v>
      </c>
      <c r="I41" s="111" t="s">
        <v>302</v>
      </c>
    </row>
    <row r="42" spans="1:9" s="60" customFormat="1" ht="18.75" customHeight="1" x14ac:dyDescent="0.6">
      <c r="A42" s="22"/>
      <c r="B42" s="23" t="s">
        <v>435</v>
      </c>
      <c r="C42" s="24"/>
      <c r="D42" s="24"/>
      <c r="E42" s="22"/>
      <c r="F42" s="44">
        <v>95000</v>
      </c>
      <c r="G42" s="44">
        <v>95000</v>
      </c>
      <c r="H42" s="13" t="s">
        <v>51</v>
      </c>
      <c r="I42" s="101" t="s">
        <v>430</v>
      </c>
    </row>
    <row r="43" spans="1:9" s="60" customFormat="1" ht="18.75" customHeight="1" x14ac:dyDescent="0.6">
      <c r="A43" s="42">
        <v>17</v>
      </c>
      <c r="B43" s="108" t="s">
        <v>144</v>
      </c>
      <c r="C43" s="109">
        <v>377000</v>
      </c>
      <c r="D43" s="115">
        <v>374556.45</v>
      </c>
      <c r="E43" s="42" t="s">
        <v>48</v>
      </c>
      <c r="F43" s="110" t="s">
        <v>437</v>
      </c>
      <c r="G43" s="110" t="s">
        <v>437</v>
      </c>
      <c r="H43" s="97" t="s">
        <v>52</v>
      </c>
      <c r="I43" s="111" t="s">
        <v>304</v>
      </c>
    </row>
    <row r="44" spans="1:9" s="60" customFormat="1" ht="18.75" customHeight="1" x14ac:dyDescent="0.6">
      <c r="A44" s="22"/>
      <c r="B44" s="23" t="s">
        <v>436</v>
      </c>
      <c r="C44" s="24"/>
      <c r="D44" s="24"/>
      <c r="E44" s="22"/>
      <c r="F44" s="44">
        <v>373000</v>
      </c>
      <c r="G44" s="44">
        <v>373000</v>
      </c>
      <c r="H44" s="13" t="s">
        <v>51</v>
      </c>
      <c r="I44" s="101" t="s">
        <v>438</v>
      </c>
    </row>
    <row r="45" spans="1:9" s="60" customFormat="1" ht="18.75" customHeight="1" x14ac:dyDescent="0.6">
      <c r="A45" s="13">
        <v>18</v>
      </c>
      <c r="B45" s="107" t="s">
        <v>439</v>
      </c>
      <c r="C45" s="103">
        <v>277000</v>
      </c>
      <c r="D45" s="117">
        <v>275045.17</v>
      </c>
      <c r="E45" s="42" t="s">
        <v>48</v>
      </c>
      <c r="F45" s="104" t="s">
        <v>442</v>
      </c>
      <c r="G45" s="104" t="s">
        <v>442</v>
      </c>
      <c r="H45" s="97" t="s">
        <v>52</v>
      </c>
      <c r="I45" s="105" t="s">
        <v>308</v>
      </c>
    </row>
    <row r="46" spans="1:9" s="60" customFormat="1" ht="18.75" customHeight="1" x14ac:dyDescent="0.6">
      <c r="A46" s="13"/>
      <c r="B46" s="14" t="s">
        <v>440</v>
      </c>
      <c r="C46" s="15"/>
      <c r="D46" s="15"/>
      <c r="E46" s="13"/>
      <c r="F46" s="45">
        <v>274000</v>
      </c>
      <c r="G46" s="45">
        <v>274000</v>
      </c>
      <c r="H46" s="13" t="s">
        <v>51</v>
      </c>
      <c r="I46" s="104" t="s">
        <v>438</v>
      </c>
    </row>
    <row r="47" spans="1:9" s="60" customFormat="1" ht="18.75" customHeight="1" x14ac:dyDescent="0.6">
      <c r="A47" s="21"/>
      <c r="B47" s="19" t="s">
        <v>441</v>
      </c>
      <c r="C47" s="15"/>
      <c r="D47" s="20"/>
      <c r="E47" s="21"/>
      <c r="F47" s="41"/>
      <c r="G47" s="41"/>
      <c r="H47" s="21"/>
      <c r="I47" s="21"/>
    </row>
    <row r="48" spans="1:9" ht="21.75" customHeight="1" x14ac:dyDescent="0.6">
      <c r="A48" s="145" t="s">
        <v>657</v>
      </c>
      <c r="B48" s="149"/>
      <c r="C48" s="130">
        <f>SUM(C9:C47)</f>
        <v>2559440</v>
      </c>
    </row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</sheetData>
  <mergeCells count="5">
    <mergeCell ref="A3:I3"/>
    <mergeCell ref="A4:I4"/>
    <mergeCell ref="A5:I5"/>
    <mergeCell ref="A6:I6"/>
    <mergeCell ref="A48:B48"/>
  </mergeCells>
  <pageMargins left="0.31496062992125984" right="0.31496062992125984" top="0.28999999999999998" bottom="0.19" header="0" footer="0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13</vt:i4>
      </vt:variant>
    </vt:vector>
  </HeadingPairs>
  <TitlesOfParts>
    <vt:vector size="26" baseType="lpstr">
      <vt:lpstr>ภาพรวม</vt:lpstr>
      <vt:lpstr>ต.ค. 67</vt:lpstr>
      <vt:lpstr>พ.ย. 67</vt:lpstr>
      <vt:lpstr>ธ.ค. 67</vt:lpstr>
      <vt:lpstr>ม.ค. 68</vt:lpstr>
      <vt:lpstr>ก.พ. 68</vt:lpstr>
      <vt:lpstr>มี.ค. 68</vt:lpstr>
      <vt:lpstr>เม.ย. 68</vt:lpstr>
      <vt:lpstr>พ.ค. 68</vt:lpstr>
      <vt:lpstr>มิ.ย. 68</vt:lpstr>
      <vt:lpstr>ก.ค. 68</vt:lpstr>
      <vt:lpstr>ส.ค. 68</vt:lpstr>
      <vt:lpstr>ก.ย. 68</vt:lpstr>
      <vt:lpstr>'ก.ค. 68'!OLE_LINK24</vt:lpstr>
      <vt:lpstr>'ก.พ. 68'!OLE_LINK24</vt:lpstr>
      <vt:lpstr>'ก.ย. 68'!OLE_LINK24</vt:lpstr>
      <vt:lpstr>'ต.ค. 67'!OLE_LINK24</vt:lpstr>
      <vt:lpstr>'ธ.ค. 67'!OLE_LINK24</vt:lpstr>
      <vt:lpstr>'พ.ค. 68'!OLE_LINK24</vt:lpstr>
      <vt:lpstr>'พ.ย. 67'!OLE_LINK24</vt:lpstr>
      <vt:lpstr>'ม.ค. 68'!OLE_LINK24</vt:lpstr>
      <vt:lpstr>'มิ.ย. 68'!OLE_LINK24</vt:lpstr>
      <vt:lpstr>'มี.ค. 68'!OLE_LINK24</vt:lpstr>
      <vt:lpstr>'เม.ย. 68'!OLE_LINK24</vt:lpstr>
      <vt:lpstr>'ส.ค. 68'!OLE_LINK24</vt:lpstr>
      <vt:lpstr>'ต.ค. 67'!Print_Area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Rachanee Chawtrakan</dc:creator>
  <cp:lastModifiedBy>jigsow jigsow</cp:lastModifiedBy>
  <cp:lastPrinted>2026-06-17T05:32:53Z</cp:lastPrinted>
  <dcterms:created xsi:type="dcterms:W3CDTF">2025-05-14T04:05:18Z</dcterms:created>
  <dcterms:modified xsi:type="dcterms:W3CDTF">2026-06-29T21:46:08Z</dcterms:modified>
</cp:coreProperties>
</file>